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1"/>
  </bookViews>
  <sheets>
    <sheet name="SF" sheetId="1" r:id="rId1"/>
    <sheet name="FOVH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<sst xmlns="http://schemas.openxmlformats.org/spreadsheetml/2006/main" count="25" uniqueCount="23">
  <si>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Příjmy sociálního fondu</t>
  </si>
  <si>
    <t>Tvorba fondu - odvody z mezd</t>
  </si>
  <si>
    <t>Úroky z účtu</t>
  </si>
  <si>
    <t>Příjmy celkem</t>
  </si>
  <si>
    <t>Výdaje sociálního fondu</t>
  </si>
  <si>
    <t>Bankovní poplatky</t>
  </si>
  <si>
    <t>Výdaje celkem</t>
  </si>
  <si>
    <t>Životní výročí</t>
  </si>
  <si>
    <t>Příjmy FOVHM</t>
  </si>
  <si>
    <t xml:space="preserve">Tvorba fondu </t>
  </si>
  <si>
    <t>Výdaje FOVHM</t>
  </si>
  <si>
    <t>Opravy ČOV</t>
  </si>
  <si>
    <t>Příspěvek na stravné zaměstnanců a uvolněných zastupitelů</t>
  </si>
  <si>
    <t>Příspěvek na PP zaměstnanců a uvolněných zastupitelů</t>
  </si>
  <si>
    <t>Stav finančních prostředků k 1.1.2021</t>
  </si>
  <si>
    <t>Stav finančních prostředků k 31.12.2021</t>
  </si>
  <si>
    <t>Hospodaření SF za rok 2022</t>
  </si>
  <si>
    <t>Příspěvek na vánoční večírek zaměstnanců v r. 2021 a 2022</t>
  </si>
  <si>
    <t>Věcné dary pro zaměstnance</t>
  </si>
  <si>
    <t>Hospodaření FOVHM za rok 2022</t>
  </si>
  <si>
    <t>Rekonstrukce kanalizace a vodovodu v ul.J.Koláře</t>
  </si>
  <si>
    <t>Stav finančních prostředků k 1.1.2022</t>
  </si>
  <si>
    <t>Stav finančních prostředků k 31.12.2022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</si>
</sst>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_K_č"/>
    <numFmt numFmtId="168" formatCode="#,##0.00\ &quot;Kč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0"/>
  <sheetViews>
    <sheetView zoomScalePageLayoutView="0" workbookViewId="0" topLeftCell="A11">
      <selection activeCell="K26" sqref="K26"/>
    </sheetView>
  </sheetViews>
  <sheetFormatPr defaultColWidth="9.140625" defaultRowHeight="12.75"/>
  <cols>
    <col min="8" max="8" width="18.421875" style="2" customWidth="1"/>
    <col min="10" max="10" width="10.421875" style="0" customWidth="1"/>
  </cols>
  <sheetData>
    <row r="4" spans="2:9" ht="15">
      <c r="B4" s="6" t="s">
        <v>16</v>
      </c>
      <c r="C4" s="6"/>
      <c r="D4" s="6"/>
      <c r="E4" s="6"/>
      <c r="F4" s="6"/>
      <c r="G4" s="6"/>
      <c r="H4" s="6"/>
      <c r="I4" s="6"/>
    </row>
    <row r="6" ht="12.75">
      <c r="B6" s="1" t="s">
        <v>0</v>
      </c>
    </row>
    <row r="8" spans="2:8" ht="12.75">
      <c r="B8" t="s">
        <v>1</v>
      </c>
      <c r="H8" s="2">
        <v>255835</v>
      </c>
    </row>
    <row r="10" spans="2:8" ht="12.75">
      <c r="B10" t="s">
        <v>2</v>
      </c>
      <c r="H10" s="2">
        <v>844.43</v>
      </c>
    </row>
    <row r="12" spans="2:8" ht="12.75">
      <c r="B12" s="1" t="s">
        <v>3</v>
      </c>
      <c r="C12" s="1"/>
      <c r="D12" s="1"/>
      <c r="E12" s="1"/>
      <c r="F12" s="1"/>
      <c r="G12" s="1"/>
      <c r="H12" s="3">
        <f>SUM(H8:H11)</f>
        <v>256679.43</v>
      </c>
    </row>
    <row r="15" ht="12.75">
      <c r="B15" s="1" t="s">
        <v>4</v>
      </c>
    </row>
    <row r="17" spans="2:8" ht="12.75">
      <c r="B17" t="s">
        <v>12</v>
      </c>
      <c r="H17" s="4">
        <v>110961</v>
      </c>
    </row>
    <row r="18" ht="12.75">
      <c r="H18" s="4"/>
    </row>
    <row r="19" spans="2:8" ht="12.75">
      <c r="B19" t="s">
        <v>7</v>
      </c>
      <c r="H19" s="4">
        <v>7000</v>
      </c>
    </row>
    <row r="20" spans="2:8" ht="12.75">
      <c r="B20" t="s">
        <v>17</v>
      </c>
      <c r="H20" s="4">
        <v>16140</v>
      </c>
    </row>
    <row r="21" spans="2:8" ht="12.75">
      <c r="B21" t="s">
        <v>5</v>
      </c>
      <c r="H21" s="4">
        <v>900</v>
      </c>
    </row>
    <row r="22" ht="12.75">
      <c r="H22" s="4"/>
    </row>
    <row r="23" spans="2:8" ht="12.75">
      <c r="B23" t="s">
        <v>13</v>
      </c>
      <c r="H23" s="4">
        <v>92400</v>
      </c>
    </row>
    <row r="24" spans="2:8" ht="12.75">
      <c r="B24" t="s">
        <v>18</v>
      </c>
      <c r="H24" s="4">
        <v>28000</v>
      </c>
    </row>
    <row r="25" spans="2:8" ht="12.75">
      <c r="B25" s="1" t="s">
        <v>6</v>
      </c>
      <c r="C25" s="1"/>
      <c r="D25" s="1"/>
      <c r="E25" s="1"/>
      <c r="F25" s="1"/>
      <c r="G25" s="1"/>
      <c r="H25" s="3">
        <f>SUM(H17:H24)</f>
        <v>255401</v>
      </c>
    </row>
    <row r="28" spans="2:8" ht="12.75">
      <c r="B28" s="1" t="s">
        <v>14</v>
      </c>
      <c r="C28" s="1"/>
      <c r="D28" s="1"/>
      <c r="E28" s="1"/>
      <c r="F28" s="1"/>
      <c r="G28" s="1"/>
      <c r="H28" s="3">
        <v>369231.41</v>
      </c>
    </row>
    <row r="29" spans="2:8" ht="12.75">
      <c r="B29" s="1"/>
      <c r="C29" s="1"/>
      <c r="D29" s="1"/>
      <c r="E29" s="1"/>
      <c r="F29" s="1"/>
      <c r="G29" s="1"/>
      <c r="H29" s="3"/>
    </row>
    <row r="30" spans="2:8" ht="12.75">
      <c r="B30" s="1" t="s">
        <v>15</v>
      </c>
      <c r="C30" s="1"/>
      <c r="D30" s="1"/>
      <c r="E30" s="1"/>
      <c r="F30" s="1"/>
      <c r="G30" s="1"/>
      <c r="H30" s="3">
        <f>SUM(H28+H12-H25)</f>
        <v>370509.83999999997</v>
      </c>
    </row>
    <row r="38" ht="12.75">
      <c r="H38" s="5"/>
    </row>
    <row r="39" ht="12.75">
      <c r="H39" s="5"/>
    </row>
    <row r="40" ht="12.75">
      <c r="H40" s="5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6"/>
  <sheetViews>
    <sheetView tabSelected="1" zoomScalePageLayoutView="0" workbookViewId="0" topLeftCell="A7">
      <selection activeCell="B25" sqref="B25"/>
    </sheetView>
  </sheetViews>
  <sheetFormatPr defaultColWidth="9.140625" defaultRowHeight="12.75"/>
  <cols>
    <col min="7" max="7" width="5.7109375" style="0" customWidth="1"/>
    <col min="8" max="8" width="15.28125" style="0" customWidth="1"/>
  </cols>
  <sheetData>
    <row r="4" spans="2:9" ht="15">
      <c r="B4" s="6" t="s">
        <v>19</v>
      </c>
      <c r="C4" s="6"/>
      <c r="D4" s="6"/>
      <c r="E4" s="6"/>
      <c r="F4" s="6"/>
      <c r="G4" s="6"/>
      <c r="H4" s="6"/>
      <c r="I4" s="6"/>
    </row>
    <row r="5" ht="12.75">
      <c r="H5" s="2"/>
    </row>
    <row r="6" spans="2:8" ht="12.75">
      <c r="B6" s="1" t="s">
        <v>8</v>
      </c>
      <c r="H6" s="2"/>
    </row>
    <row r="7" ht="12.75">
      <c r="H7" s="2"/>
    </row>
    <row r="8" spans="2:8" ht="12.75">
      <c r="B8" t="s">
        <v>9</v>
      </c>
      <c r="H8" s="2">
        <v>1051513.18</v>
      </c>
    </row>
    <row r="9" ht="12.75">
      <c r="H9" s="2"/>
    </row>
    <row r="10" spans="2:8" ht="12.75">
      <c r="B10" s="1" t="s">
        <v>3</v>
      </c>
      <c r="C10" s="1"/>
      <c r="D10" s="1"/>
      <c r="E10" s="1"/>
      <c r="F10" s="1"/>
      <c r="G10" s="1"/>
      <c r="H10" s="3">
        <f>SUM(H8:H9)</f>
        <v>1051513.18</v>
      </c>
    </row>
    <row r="11" ht="12.75">
      <c r="H11" s="2"/>
    </row>
    <row r="12" ht="12.75">
      <c r="H12" s="2"/>
    </row>
    <row r="13" spans="2:8" ht="12.75">
      <c r="B13" s="1" t="s">
        <v>10</v>
      </c>
      <c r="H13" s="2"/>
    </row>
    <row r="14" ht="12.75">
      <c r="H14" s="2"/>
    </row>
    <row r="15" spans="2:8" ht="12.75">
      <c r="B15" t="s">
        <v>20</v>
      </c>
      <c r="H15" s="4">
        <v>3866130.59</v>
      </c>
    </row>
    <row r="16" ht="12.75">
      <c r="H16" s="4"/>
    </row>
    <row r="17" spans="2:8" ht="12.75">
      <c r="B17" t="s">
        <v>11</v>
      </c>
      <c r="H17" s="4">
        <v>0</v>
      </c>
    </row>
    <row r="18" ht="12.75">
      <c r="H18" s="4"/>
    </row>
    <row r="19" spans="2:8" ht="12.75">
      <c r="B19" s="1" t="s">
        <v>6</v>
      </c>
      <c r="C19" s="1"/>
      <c r="D19" s="1"/>
      <c r="E19" s="1"/>
      <c r="F19" s="1"/>
      <c r="G19" s="1"/>
      <c r="H19" s="3">
        <f>SUM(H15:H18)</f>
        <v>3866130.59</v>
      </c>
    </row>
    <row r="20" ht="12.75">
      <c r="H20" s="2"/>
    </row>
    <row r="21" ht="12.75">
      <c r="H21" s="2"/>
    </row>
    <row r="22" spans="2:8" ht="12.75">
      <c r="B22" s="1" t="s">
        <v>21</v>
      </c>
      <c r="C22" s="1"/>
      <c r="D22" s="1"/>
      <c r="E22" s="1"/>
      <c r="F22" s="1"/>
      <c r="G22" s="1"/>
      <c r="H22" s="3">
        <v>2871669.58</v>
      </c>
    </row>
    <row r="23" spans="2:8" ht="12.75">
      <c r="B23" s="1"/>
      <c r="C23" s="1"/>
      <c r="D23" s="1"/>
      <c r="E23" s="1"/>
      <c r="F23" s="1"/>
      <c r="G23" s="1"/>
      <c r="H23" s="3"/>
    </row>
    <row r="24" spans="2:8" ht="12.75">
      <c r="B24" s="1" t="s">
        <v>22</v>
      </c>
      <c r="C24" s="1"/>
      <c r="D24" s="1"/>
      <c r="E24" s="1"/>
      <c r="F24" s="1"/>
      <c r="G24" s="1"/>
      <c r="H24" s="3">
        <f>H22+H10-H19</f>
        <v>57052.169999999925</v>
      </c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5"/>
    </row>
    <row r="33" ht="12.75">
      <c r="H33" s="5"/>
    </row>
    <row r="34" ht="12.75">
      <c r="H34" s="5"/>
    </row>
    <row r="35" ht="12.75">
      <c r="H35" s="2"/>
    </row>
    <row r="36" ht="12.75">
      <c r="H36" s="2"/>
    </row>
  </sheetData>
  <sheetProtection/>
  <mergeCells count="1">
    <mergeCell ref="B4:I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2016-03-01T09:37:04Z</cp:lastPrinted>
  <dcterms:created xsi:type="dcterms:W3CDTF">2013-03-06T07:51:12Z</dcterms:created>
  <dcterms:modified xsi:type="dcterms:W3CDTF">2023-01-31T09:06:41Z</dcterms:modified>
  <cp:category/>
  <cp:version/>
  <cp:contentType/>
  <cp:contentStatus/>
</cp:coreProperties>
</file>