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  <author>Pour</author>
  </authors>
  <commentList>
    <comment ref="C15" authorId="0">
      <text>
        <r>
          <rPr>
            <sz val="9"/>
            <rFont val="Tahoma"/>
            <family val="2"/>
          </rPr>
          <t>Kulman 4
Svanda 2
Malecha
Mach
Zahradník</t>
        </r>
      </text>
    </comment>
    <comment ref="C16" authorId="1">
      <text>
        <r>
          <rPr>
            <sz val="9"/>
            <rFont val="Tahoma"/>
            <family val="2"/>
          </rPr>
          <t>Vávrovský Josef 3
Mikeska
Mach Jan
Sobota
Kokeš Radim</t>
        </r>
      </text>
    </comment>
    <comment ref="C17" authorId="0">
      <text>
        <r>
          <rPr>
            <sz val="9"/>
            <rFont val="Tahoma"/>
            <family val="2"/>
          </rPr>
          <t>Strba 3
Stráfelda 2
Kulman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<sst xmlns="http://schemas.openxmlformats.org/spreadsheetml/2006/main" count="594" uniqueCount="199">
  <si>
    <t>Nejvyšší výhra</t>
  </si>
  <si>
    <t>Nejvyšší prohra</t>
  </si>
  <si>
    <t>Ligových</t>
  </si>
  <si>
    <t>Turnajových</t>
  </si>
  <si>
    <t>Jméno</t>
  </si>
  <si>
    <t>Ročník</t>
  </si>
  <si>
    <t>Sezon</t>
  </si>
  <si>
    <t>Sezony</t>
  </si>
  <si>
    <t>Tréninků</t>
  </si>
  <si>
    <t>% doch.</t>
  </si>
  <si>
    <t>Zápasů</t>
  </si>
  <si>
    <t>Branek</t>
  </si>
  <si>
    <t>Sezona</t>
  </si>
  <si>
    <t>Třída</t>
  </si>
  <si>
    <t>Soupeř</t>
  </si>
  <si>
    <t>Kola</t>
  </si>
  <si>
    <t>Od - do</t>
  </si>
  <si>
    <t>Nominací</t>
  </si>
  <si>
    <t>Průměr</t>
  </si>
  <si>
    <t>Hráč</t>
  </si>
  <si>
    <t>Utkání</t>
  </si>
  <si>
    <t>Nul</t>
  </si>
  <si>
    <t>Soutěž</t>
  </si>
  <si>
    <t>Post</t>
  </si>
  <si>
    <t>Žluté</t>
  </si>
  <si>
    <t>Červené</t>
  </si>
  <si>
    <t>Věk</t>
  </si>
  <si>
    <t>Zápsů</t>
  </si>
  <si>
    <t>Roky</t>
  </si>
  <si>
    <t>9 : 0</t>
  </si>
  <si>
    <r>
      <t xml:space="preserve">D.B. - </t>
    </r>
    <r>
      <rPr>
        <b/>
        <sz val="11"/>
        <rFont val="Arial CE"/>
        <family val="0"/>
      </rPr>
      <t>Včelná B</t>
    </r>
  </si>
  <si>
    <t>IV</t>
  </si>
  <si>
    <t>P 2001</t>
  </si>
  <si>
    <t>5 : 0</t>
  </si>
  <si>
    <r>
      <t>Roudné B</t>
    </r>
    <r>
      <rPr>
        <sz val="11"/>
        <rFont val="Arial CE"/>
        <family val="0"/>
      </rPr>
      <t xml:space="preserve"> - D.B.</t>
    </r>
  </si>
  <si>
    <t>III</t>
  </si>
  <si>
    <t>P 2003</t>
  </si>
  <si>
    <t>Kulman Václav</t>
  </si>
  <si>
    <t xml:space="preserve">2001 - </t>
  </si>
  <si>
    <t>Zahradník Petr</t>
  </si>
  <si>
    <t>2002 - 03</t>
  </si>
  <si>
    <t>IV.</t>
  </si>
  <si>
    <t>2001 - 02</t>
  </si>
  <si>
    <t>Včelná B</t>
  </si>
  <si>
    <t>Švanda Bohumil</t>
  </si>
  <si>
    <t>5 - 9</t>
  </si>
  <si>
    <t>P03 - P05</t>
  </si>
  <si>
    <t>Pour Václav</t>
  </si>
  <si>
    <t>2001 -</t>
  </si>
  <si>
    <t>Mikeska Josef</t>
  </si>
  <si>
    <t>Nedvěd Vladislav</t>
  </si>
  <si>
    <t>2003-05</t>
  </si>
  <si>
    <t>2004 - 05</t>
  </si>
  <si>
    <t>III.</t>
  </si>
  <si>
    <t>Stehlík Jan</t>
  </si>
  <si>
    <t>2003 - 04</t>
  </si>
  <si>
    <t>Vácha Josef</t>
  </si>
  <si>
    <t>2002 -</t>
  </si>
  <si>
    <t>2003 -04</t>
  </si>
  <si>
    <t>Suchý Václav</t>
  </si>
  <si>
    <t>O</t>
  </si>
  <si>
    <t>Z / U</t>
  </si>
  <si>
    <r>
      <t>Jankov B</t>
    </r>
    <r>
      <rPr>
        <sz val="11"/>
        <rFont val="Arial CE"/>
        <family val="0"/>
      </rPr>
      <t xml:space="preserve"> - D.B.</t>
    </r>
  </si>
  <si>
    <t>J 2005</t>
  </si>
  <si>
    <t>6 : 0</t>
  </si>
  <si>
    <r>
      <t xml:space="preserve">D.B. - </t>
    </r>
    <r>
      <rPr>
        <b/>
        <sz val="11"/>
        <rFont val="Arial CE"/>
        <family val="0"/>
      </rPr>
      <t>Žabovřesky</t>
    </r>
  </si>
  <si>
    <t>J 2003</t>
  </si>
  <si>
    <t>10 +</t>
  </si>
  <si>
    <t>Dříteň B</t>
  </si>
  <si>
    <t>6 - 10</t>
  </si>
  <si>
    <t>P03 - P04</t>
  </si>
  <si>
    <t>Štráfelda Jan</t>
  </si>
  <si>
    <t>2003 -</t>
  </si>
  <si>
    <t>Štrba Martin</t>
  </si>
  <si>
    <t>2002-04</t>
  </si>
  <si>
    <t>2003 - 05</t>
  </si>
  <si>
    <t>Cihla František</t>
  </si>
  <si>
    <t>2002 -03</t>
  </si>
  <si>
    <t>Píše Radek</t>
  </si>
  <si>
    <t>2001 - 04</t>
  </si>
  <si>
    <t>Žabovřesky</t>
  </si>
  <si>
    <t>5 - 8</t>
  </si>
  <si>
    <t>Ardamica Tomáš</t>
  </si>
  <si>
    <t>P02 - J03</t>
  </si>
  <si>
    <t>Mach Jan</t>
  </si>
  <si>
    <t>Vávrovský Josef</t>
  </si>
  <si>
    <t>2004 -</t>
  </si>
  <si>
    <t>2001-04</t>
  </si>
  <si>
    <t>Kadlec František</t>
  </si>
  <si>
    <t>Počet vítězství v řadě</t>
  </si>
  <si>
    <t>Počet proher v řadě</t>
  </si>
  <si>
    <t>J03 - J04</t>
  </si>
  <si>
    <t>Malecha Jaroslav</t>
  </si>
  <si>
    <t>Skóre</t>
  </si>
  <si>
    <t>J 2004</t>
  </si>
  <si>
    <t>18 : 3</t>
  </si>
  <si>
    <t>20 : 5</t>
  </si>
  <si>
    <t>2001 / 2002</t>
  </si>
  <si>
    <t>J 2003 - P 04</t>
  </si>
  <si>
    <t>IV / III</t>
  </si>
  <si>
    <t>19 : 2</t>
  </si>
  <si>
    <t>P 2004 - J 2005</t>
  </si>
  <si>
    <t>2002 - 2003</t>
  </si>
  <si>
    <t>14 : 6</t>
  </si>
  <si>
    <t>2002/2003</t>
  </si>
  <si>
    <t>Počet kol bez porážky</t>
  </si>
  <si>
    <t>Počet kol bez výhry</t>
  </si>
  <si>
    <t>P 2002 - J 03</t>
  </si>
  <si>
    <t>29 : 8</t>
  </si>
  <si>
    <t>P 2004 - J 05</t>
  </si>
  <si>
    <t>J 2004 - P 04</t>
  </si>
  <si>
    <t>23 : 6</t>
  </si>
  <si>
    <t>26 : 4</t>
  </si>
  <si>
    <t>Od - Do</t>
  </si>
  <si>
    <t>Odehraných turnajů</t>
  </si>
  <si>
    <t>Prvenství</t>
  </si>
  <si>
    <t>2002 - 04</t>
  </si>
  <si>
    <t xml:space="preserve">J 03 - P 04 </t>
  </si>
  <si>
    <t>IV. Třída</t>
  </si>
  <si>
    <t>16 let 9 měsíců</t>
  </si>
  <si>
    <t>Klika Jiří</t>
  </si>
  <si>
    <t>III. Třída</t>
  </si>
  <si>
    <t>Jankov B</t>
  </si>
  <si>
    <t>III. tř.</t>
  </si>
  <si>
    <t>Borek</t>
  </si>
  <si>
    <t>41 let 9 měsíců 4 dny</t>
  </si>
  <si>
    <t xml:space="preserve">* 2001 - </t>
  </si>
  <si>
    <t>4 x</t>
  </si>
  <si>
    <t>2000 - 04</t>
  </si>
  <si>
    <t>Neplachov</t>
  </si>
  <si>
    <t>P 03</t>
  </si>
  <si>
    <t>P 03 - J 04</t>
  </si>
  <si>
    <t>13 : 3</t>
  </si>
  <si>
    <t>Veškeré rekordy jsou vedeny od roku 2001</t>
  </si>
  <si>
    <t>Stále hraje</t>
  </si>
  <si>
    <t>Již nehraje</t>
  </si>
  <si>
    <t>Kovařík František</t>
  </si>
  <si>
    <t>180 / 198</t>
  </si>
  <si>
    <t>67 / 76</t>
  </si>
  <si>
    <t>Ukazuje docházku na trénik v %</t>
  </si>
  <si>
    <t>Nejlepší střelci týmu od roku 2001</t>
  </si>
  <si>
    <t>Nejlepší střelci týmu podle nastřílených branek za sezónu</t>
  </si>
  <si>
    <t>Nejlepší střelci týmu od roku 2001 podle nastřílených branek za sezónu + v turnajích</t>
  </si>
  <si>
    <t>Nejvíce nastřílechých branek v jednom zápase</t>
  </si>
  <si>
    <t>Kol</t>
  </si>
  <si>
    <t>Počet kol kdy hráč dokázal v řadě skórovat</t>
  </si>
  <si>
    <t>Počet kol, kdy dokázal hráč nastoupit v řadě</t>
  </si>
  <si>
    <t>Nejvíce odehraných utkání od roku 2001</t>
  </si>
  <si>
    <t>Nejvíce odehraných turnajů a přáteláků od roku 2001</t>
  </si>
  <si>
    <t>Nejvíce nastřílených branek v turnajích a přátelácích od r. 2001</t>
  </si>
  <si>
    <t>Nejlepší průměr nominací na nejlepšího muže utkání.</t>
  </si>
  <si>
    <t>Počet nominací na nejlepšího hráče utkání</t>
  </si>
  <si>
    <t>Nejvíce nominací na nejlepšího hráče utkání v sezóně</t>
  </si>
  <si>
    <t>Nejvíce vítězných branek od roku 2001</t>
  </si>
  <si>
    <t>Nejvíce vítězných branek za jednotlivé sezóny</t>
  </si>
  <si>
    <t>Nejvíce remízových branek od roku 2001</t>
  </si>
  <si>
    <t>Nejvíce remízových branek za sezónu</t>
  </si>
  <si>
    <t>Brankáři, kteří odchytali nejvíce utkání</t>
  </si>
  <si>
    <t>Nejvíce nul odchytaných brankářem za sezónu</t>
  </si>
  <si>
    <t>Nejvíce nul odchytaných brankáři celkem</t>
  </si>
  <si>
    <t>Nejvíce nul odchytaných brankářem v řadě</t>
  </si>
  <si>
    <t>Nejlepší průměr obdržených branek brankáře v týmu</t>
  </si>
  <si>
    <t>Nejtrestanější hráč historie (statistika vedená od roku 2002)</t>
  </si>
  <si>
    <t>Nejtrestanější hráči v sezónách</t>
  </si>
  <si>
    <t>Nejvíce obdržených žlutých karet v historii</t>
  </si>
  <si>
    <t>Nejvíce obdržených červených karet v historii</t>
  </si>
  <si>
    <t>Množství odtrénovaných tréninků v řadě bez přerušení</t>
  </si>
  <si>
    <t>Nejmladší střelec branky v soutěži.</t>
  </si>
  <si>
    <t>Nejmladší hráč, který nastoupil za A tým</t>
  </si>
  <si>
    <t>2005 / 06</t>
  </si>
  <si>
    <t>Nejmladší hráč, který nastoupiv v turnaji za A tým</t>
  </si>
  <si>
    <t>Nejstarší hráč, který nastoupil za A tým</t>
  </si>
  <si>
    <t>Počet branek, které dokázal vstřelit jeden hráč jednomu soupeři</t>
  </si>
  <si>
    <t>2001 - 2005</t>
  </si>
  <si>
    <t>Hráči, kteří dokázali vyhrát nejvíce turnajů</t>
  </si>
  <si>
    <t>9 : 2</t>
  </si>
  <si>
    <r>
      <t>Borovany</t>
    </r>
    <r>
      <rPr>
        <sz val="11"/>
        <rFont val="Arial CE"/>
        <family val="0"/>
      </rPr>
      <t xml:space="preserve"> - D.B.</t>
    </r>
  </si>
  <si>
    <t>P 2005</t>
  </si>
  <si>
    <t>0 : 7</t>
  </si>
  <si>
    <r>
      <t>Boršov -</t>
    </r>
    <r>
      <rPr>
        <sz val="11"/>
        <rFont val="Arial CE"/>
        <family val="0"/>
      </rPr>
      <t xml:space="preserve"> D. B.</t>
    </r>
  </si>
  <si>
    <t>J 2006</t>
  </si>
  <si>
    <t>P 2006</t>
  </si>
  <si>
    <t>6 X 21</t>
  </si>
  <si>
    <t>2005 - 07</t>
  </si>
  <si>
    <t>J 06 - P 06</t>
  </si>
  <si>
    <t>2001 - 06</t>
  </si>
  <si>
    <t>2005 - 06</t>
  </si>
  <si>
    <t>Boršov</t>
  </si>
  <si>
    <t>2006 - 07</t>
  </si>
  <si>
    <t>Rudolfov B</t>
  </si>
  <si>
    <t>2001 - 2006</t>
  </si>
  <si>
    <t>P06 - P07</t>
  </si>
  <si>
    <t>J05 - J06</t>
  </si>
  <si>
    <t>Kokeš Radim</t>
  </si>
  <si>
    <t>2005-06</t>
  </si>
  <si>
    <t>U</t>
  </si>
  <si>
    <t>Svoboda Jan</t>
  </si>
  <si>
    <t>Z</t>
  </si>
  <si>
    <t>2000 -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</si>
</sst>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2"/>
    </font>
    <font>
      <sz val="10"/>
      <name val="Arial CE"/>
      <family val="0"/>
    </font>
    <font>
      <b/>
      <i/>
      <sz val="22"/>
      <color indexed="12"/>
      <name val="Monotype Corsiva"/>
      <family val="4"/>
    </font>
    <font>
      <b/>
      <i/>
      <sz val="22"/>
      <color indexed="18"/>
      <name val="Monotype Corsiva"/>
      <family val="4"/>
    </font>
    <font>
      <sz val="11"/>
      <color indexed="61"/>
      <name val="Arial CE"/>
      <family val="0"/>
    </font>
    <font>
      <sz val="11"/>
      <color indexed="12"/>
      <name val="Arial CE"/>
      <family val="2"/>
    </font>
    <font>
      <sz val="11"/>
      <color indexed="60"/>
      <name val="Arial CE"/>
      <family val="2"/>
    </font>
    <font>
      <b/>
      <i/>
      <sz val="11"/>
      <color indexed="12"/>
      <name val="Arial CE"/>
      <family val="0"/>
    </font>
    <font>
      <b/>
      <sz val="11"/>
      <color indexed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Script MT Bold"/>
      <family val="4"/>
    </font>
    <font>
      <sz val="14"/>
      <name val="Californian FB"/>
      <family val="1"/>
    </font>
    <font>
      <sz val="11"/>
      <color indexed="63"/>
      <name val="Arial CE"/>
      <family val="0"/>
    </font>
    <font>
      <sz val="13"/>
      <name val="Californian FB"/>
      <family val="1"/>
    </font>
    <font>
      <b/>
      <i/>
      <sz val="22"/>
      <color indexed="61"/>
      <name val="Monotype Corsiva"/>
      <family val="4"/>
    </font>
    <font>
      <sz val="10"/>
      <color indexed="10"/>
      <name val="Arial CE"/>
      <family val="0"/>
    </font>
    <font>
      <sz val="11"/>
      <color indexed="16"/>
      <name val="Arial CE"/>
      <family val="2"/>
    </font>
    <font>
      <sz val="11"/>
      <name val="Arial"/>
      <family val="2"/>
    </font>
    <font>
      <sz val="9"/>
      <name val="Tahoma"/>
      <family val="2"/>
    </font>
    <font>
      <sz val="8"/>
      <name val="Tahoma"/>
      <family val="0"/>
    </font>
    <font>
      <b/>
      <sz val="12"/>
      <color indexed="10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left"/>
    </xf>
    <xf numFmtId="49" fontId="9" fillId="4" borderId="7" xfId="0" applyNumberFormat="1" applyFont="1" applyFill="1" applyBorder="1" applyAlignment="1">
      <alignment horizontal="center" vertical="center"/>
    </xf>
    <xf numFmtId="9" fontId="10" fillId="3" borderId="1" xfId="19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4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3" borderId="1" xfId="19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9" fontId="10" fillId="0" borderId="0" xfId="1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0" xfId="19" applyNumberFormat="1" applyFont="1" applyFill="1" applyBorder="1" applyAlignment="1">
      <alignment horizontal="center"/>
    </xf>
    <xf numFmtId="9" fontId="8" fillId="0" borderId="0" xfId="19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9" fontId="9" fillId="0" borderId="0" xfId="19" applyFont="1" applyFill="1" applyBorder="1" applyAlignment="1">
      <alignment horizontal="center"/>
    </xf>
    <xf numFmtId="0" fontId="21" fillId="0" borderId="0" xfId="0" applyFont="1" applyAlignment="1">
      <alignment/>
    </xf>
    <xf numFmtId="0" fontId="9" fillId="4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4" fillId="5" borderId="6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9" xfId="0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8" xfId="0" applyFont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3" fillId="5" borderId="6" xfId="0" applyFont="1" applyFill="1" applyBorder="1" applyAlignment="1">
      <alignment/>
    </xf>
    <xf numFmtId="0" fontId="22" fillId="5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0</xdr:col>
      <xdr:colOff>0</xdr:colOff>
      <xdr:row>24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0" y="3981450"/>
          <a:ext cx="0" cy="695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Král střelců</a:t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24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971925"/>
          <a:ext cx="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Nejlepší brankář</a:t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24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0" y="3971925"/>
          <a:ext cx="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100000">
                    <a:srgbClr val="172F75"/>
                  </a:gs>
                </a:gsLst>
                <a:lin ang="5400000" scaled="1"/>
              </a:gradFill>
              <a:latin typeface="Arial Black"/>
              <a:cs typeface="Arial Black"/>
            </a:rPr>
            <a:t>Nejlepší nováček</a:t>
          </a:r>
        </a:p>
      </xdr:txBody>
    </xdr:sp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0</xdr:colOff>
      <xdr:row>24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0" y="3981450"/>
          <a:ext cx="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CCFF"/>
                  </a:gs>
                  <a:gs pos="50000">
                    <a:srgbClr val="0000FF"/>
                  </a:gs>
                  <a:gs pos="100000">
                    <a:srgbClr val="00CCFF"/>
                  </a:gs>
                </a:gsLst>
                <a:lin ang="5400000" scaled="1"/>
              </a:gradFill>
              <a:latin typeface="Arial Black"/>
              <a:cs typeface="Arial Black"/>
            </a:rPr>
            <a:t>Nejlepší hráč</a:t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24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0" y="3971925"/>
          <a:ext cx="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latin typeface="Arial Black"/>
              <a:cs typeface="Arial Black"/>
            </a:rPr>
            <a:t>Největší docházka</a:t>
          </a:r>
        </a:p>
      </xdr:txBody>
    </xdr:sp>
    <xdr:clientData/>
  </xdr:twoCellAnchor>
  <xdr:twoCellAnchor>
    <xdr:from>
      <xdr:col>169</xdr:col>
      <xdr:colOff>295275</xdr:colOff>
      <xdr:row>7</xdr:row>
      <xdr:rowOff>47625</xdr:rowOff>
    </xdr:from>
    <xdr:to>
      <xdr:col>175</xdr:col>
      <xdr:colOff>247650</xdr:colOff>
      <xdr:row>11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125244225" y="1295400"/>
          <a:ext cx="4162425" cy="647700"/>
        </a:xfrm>
        <a:prstGeom prst="rect"/>
        <a:noFill/>
      </xdr:spPr>
      <xdr:txBody>
        <a:bodyPr fromWordArt="1" wrap="none">
          <a:prstTxWarp prst="textDeflate">
            <a:avLst>
              <a:gd name="adj" fmla="val 1166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lin ang="0" scaled="1"/>
              </a:gradFill>
              <a:latin typeface="Impact"/>
              <a:cs typeface="Impact"/>
            </a:rPr>
            <a:t>Nejtrestanější historie</a:t>
          </a:r>
        </a:p>
      </xdr:txBody>
    </xdr:sp>
    <xdr:clientData/>
  </xdr:twoCellAnchor>
  <xdr:twoCellAnchor>
    <xdr:from>
      <xdr:col>177</xdr:col>
      <xdr:colOff>9525</xdr:colOff>
      <xdr:row>7</xdr:row>
      <xdr:rowOff>38100</xdr:rowOff>
    </xdr:from>
    <xdr:to>
      <xdr:col>182</xdr:col>
      <xdr:colOff>409575</xdr:colOff>
      <xdr:row>11</xdr:row>
      <xdr:rowOff>19050</xdr:rowOff>
    </xdr:to>
    <xdr:sp>
      <xdr:nvSpPr>
        <xdr:cNvPr id="7" name="AutoShape 9"/>
        <xdr:cNvSpPr>
          <a:spLocks/>
        </xdr:cNvSpPr>
      </xdr:nvSpPr>
      <xdr:spPr>
        <a:xfrm>
          <a:off x="130702050" y="1285875"/>
          <a:ext cx="3695700" cy="657225"/>
        </a:xfrm>
        <a:prstGeom prst="rect"/>
        <a:noFill/>
      </xdr:spPr>
      <xdr:txBody>
        <a:bodyPr fromWordArt="1" wrap="none">
          <a:prstTxWarp prst="textDeflate">
            <a:avLst>
              <a:gd name="adj" fmla="val 1166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lin ang="0" scaled="1"/>
              </a:gradFill>
              <a:latin typeface="Impact"/>
              <a:cs typeface="Impact"/>
            </a:rPr>
            <a:t>Nejtrestanější sozóně</a:t>
          </a:r>
        </a:p>
      </xdr:txBody>
    </xdr:sp>
    <xdr:clientData/>
  </xdr:twoCellAnchor>
  <xdr:twoCellAnchor>
    <xdr:from>
      <xdr:col>184</xdr:col>
      <xdr:colOff>28575</xdr:colOff>
      <xdr:row>7</xdr:row>
      <xdr:rowOff>38100</xdr:rowOff>
    </xdr:from>
    <xdr:to>
      <xdr:col>189</xdr:col>
      <xdr:colOff>533400</xdr:colOff>
      <xdr:row>11</xdr:row>
      <xdr:rowOff>19050</xdr:rowOff>
    </xdr:to>
    <xdr:sp>
      <xdr:nvSpPr>
        <xdr:cNvPr id="8" name="AutoShape 10"/>
        <xdr:cNvSpPr>
          <a:spLocks/>
        </xdr:cNvSpPr>
      </xdr:nvSpPr>
      <xdr:spPr>
        <a:xfrm>
          <a:off x="135502650" y="1285875"/>
          <a:ext cx="3657600" cy="657225"/>
        </a:xfrm>
        <a:prstGeom prst="rect"/>
        <a:noFill/>
      </xdr:spPr>
      <xdr:txBody>
        <a:bodyPr fromWordArt="1" wrap="none">
          <a:prstTxWarp prst="textDeflate">
            <a:avLst>
              <a:gd name="adj" fmla="val 1166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CC00"/>
                  </a:gs>
                </a:gsLst>
                <a:lin ang="0" scaled="1"/>
              </a:gradFill>
              <a:latin typeface="Impact"/>
              <a:cs typeface="Impact"/>
            </a:rPr>
            <a:t>Nejvíce žlutých karet</a:t>
          </a:r>
        </a:p>
      </xdr:txBody>
    </xdr:sp>
    <xdr:clientData/>
  </xdr:twoCellAnchor>
  <xdr:twoCellAnchor>
    <xdr:from>
      <xdr:col>191</xdr:col>
      <xdr:colOff>104775</xdr:colOff>
      <xdr:row>6</xdr:row>
      <xdr:rowOff>152400</xdr:rowOff>
    </xdr:from>
    <xdr:to>
      <xdr:col>197</xdr:col>
      <xdr:colOff>0</xdr:colOff>
      <xdr:row>10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140227050" y="1238250"/>
          <a:ext cx="3600450" cy="657225"/>
        </a:xfrm>
        <a:prstGeom prst="rect"/>
        <a:noFill/>
      </xdr:spPr>
      <xdr:txBody>
        <a:bodyPr fromWordArt="1" wrap="none">
          <a:prstTxWarp prst="textDeflate">
            <a:avLst>
              <a:gd name="adj" fmla="val 1166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FF0000"/>
                  </a:gs>
                </a:gsLst>
                <a:lin ang="0" scaled="1"/>
              </a:gradFill>
              <a:latin typeface="Impact"/>
              <a:cs typeface="Impact"/>
            </a:rPr>
            <a:t>Nejvíce červených karet</a:t>
          </a:r>
        </a:p>
      </xdr:txBody>
    </xdr:sp>
    <xdr:clientData/>
  </xdr:twoCellAnchor>
  <xdr:twoCellAnchor>
    <xdr:from>
      <xdr:col>13</xdr:col>
      <xdr:colOff>28575</xdr:colOff>
      <xdr:row>7</xdr:row>
      <xdr:rowOff>123825</xdr:rowOff>
    </xdr:from>
    <xdr:to>
      <xdr:col>17</xdr:col>
      <xdr:colOff>600075</xdr:colOff>
      <xdr:row>10</xdr:row>
      <xdr:rowOff>161925</xdr:rowOff>
    </xdr:to>
    <xdr:sp>
      <xdr:nvSpPr>
        <xdr:cNvPr id="10" name="AutoShape 13"/>
        <xdr:cNvSpPr>
          <a:spLocks/>
        </xdr:cNvSpPr>
      </xdr:nvSpPr>
      <xdr:spPr>
        <a:xfrm>
          <a:off x="9163050" y="1371600"/>
          <a:ext cx="4057650" cy="54292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Nejvíce absolvovaných tréninků</a:t>
          </a:r>
        </a:p>
      </xdr:txBody>
    </xdr:sp>
    <xdr:clientData/>
  </xdr:twoCellAnchor>
  <xdr:twoCellAnchor>
    <xdr:from>
      <xdr:col>32</xdr:col>
      <xdr:colOff>28575</xdr:colOff>
      <xdr:row>8</xdr:row>
      <xdr:rowOff>0</xdr:rowOff>
    </xdr:from>
    <xdr:to>
      <xdr:col>37</xdr:col>
      <xdr:colOff>514350</xdr:colOff>
      <xdr:row>10</xdr:row>
      <xdr:rowOff>142875</xdr:rowOff>
    </xdr:to>
    <xdr:sp>
      <xdr:nvSpPr>
        <xdr:cNvPr id="11" name="AutoShape 14"/>
        <xdr:cNvSpPr>
          <a:spLocks/>
        </xdr:cNvSpPr>
      </xdr:nvSpPr>
      <xdr:spPr>
        <a:xfrm>
          <a:off x="24422100" y="1409700"/>
          <a:ext cx="4162425" cy="48577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Impact"/>
              <a:cs typeface="Impact"/>
            </a:rPr>
            <a:t>Nejlepší střeleci historie</a:t>
          </a:r>
        </a:p>
      </xdr:txBody>
    </xdr:sp>
    <xdr:clientData/>
  </xdr:twoCellAnchor>
  <xdr:twoCellAnchor>
    <xdr:from>
      <xdr:col>39</xdr:col>
      <xdr:colOff>28575</xdr:colOff>
      <xdr:row>8</xdr:row>
      <xdr:rowOff>0</xdr:rowOff>
    </xdr:from>
    <xdr:to>
      <xdr:col>45</xdr:col>
      <xdr:colOff>9525</xdr:colOff>
      <xdr:row>11</xdr:row>
      <xdr:rowOff>28575</xdr:rowOff>
    </xdr:to>
    <xdr:sp>
      <xdr:nvSpPr>
        <xdr:cNvPr id="12" name="AutoShape 15"/>
        <xdr:cNvSpPr>
          <a:spLocks/>
        </xdr:cNvSpPr>
      </xdr:nvSpPr>
      <xdr:spPr>
        <a:xfrm>
          <a:off x="29413200" y="1409700"/>
          <a:ext cx="4333875" cy="54292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Impact"/>
              <a:cs typeface="Impact"/>
            </a:rPr>
            <a:t>Nejvíce branek za sezónu</a:t>
          </a:r>
        </a:p>
      </xdr:txBody>
    </xdr:sp>
    <xdr:clientData/>
  </xdr:twoCellAnchor>
  <xdr:twoCellAnchor>
    <xdr:from>
      <xdr:col>77</xdr:col>
      <xdr:colOff>28575</xdr:colOff>
      <xdr:row>7</xdr:row>
      <xdr:rowOff>123825</xdr:rowOff>
    </xdr:from>
    <xdr:to>
      <xdr:col>81</xdr:col>
      <xdr:colOff>600075</xdr:colOff>
      <xdr:row>11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56588025" y="1371600"/>
          <a:ext cx="3752850" cy="55245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Impact"/>
              <a:cs typeface="Impact"/>
            </a:rPr>
            <a:t>Nejvíce odehraných zápasů</a:t>
          </a:r>
        </a:p>
      </xdr:txBody>
    </xdr:sp>
    <xdr:clientData/>
  </xdr:twoCellAnchor>
  <xdr:twoCellAnchor>
    <xdr:from>
      <xdr:col>83</xdr:col>
      <xdr:colOff>28575</xdr:colOff>
      <xdr:row>7</xdr:row>
      <xdr:rowOff>114300</xdr:rowOff>
    </xdr:from>
    <xdr:to>
      <xdr:col>87</xdr:col>
      <xdr:colOff>600075</xdr:colOff>
      <xdr:row>11</xdr:row>
      <xdr:rowOff>9525</xdr:rowOff>
    </xdr:to>
    <xdr:sp>
      <xdr:nvSpPr>
        <xdr:cNvPr id="14" name="AutoShape 17"/>
        <xdr:cNvSpPr>
          <a:spLocks/>
        </xdr:cNvSpPr>
      </xdr:nvSpPr>
      <xdr:spPr>
        <a:xfrm>
          <a:off x="61341000" y="1362075"/>
          <a:ext cx="3724275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Impact"/>
              <a:cs typeface="Impact"/>
            </a:rPr>
            <a:t>Nej. odehraných turnajů a přáteláků</a:t>
          </a:r>
        </a:p>
      </xdr:txBody>
    </xdr:sp>
    <xdr:clientData/>
  </xdr:twoCellAnchor>
  <xdr:twoCellAnchor>
    <xdr:from>
      <xdr:col>89</xdr:col>
      <xdr:colOff>28575</xdr:colOff>
      <xdr:row>7</xdr:row>
      <xdr:rowOff>142875</xdr:rowOff>
    </xdr:from>
    <xdr:to>
      <xdr:col>94</xdr:col>
      <xdr:colOff>600075</xdr:colOff>
      <xdr:row>11</xdr:row>
      <xdr:rowOff>9525</xdr:rowOff>
    </xdr:to>
    <xdr:sp>
      <xdr:nvSpPr>
        <xdr:cNvPr id="15" name="AutoShape 18"/>
        <xdr:cNvSpPr>
          <a:spLocks/>
        </xdr:cNvSpPr>
      </xdr:nvSpPr>
      <xdr:spPr>
        <a:xfrm>
          <a:off x="66093975" y="1390650"/>
          <a:ext cx="4324350" cy="54292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Impact"/>
              <a:cs typeface="Impact"/>
            </a:rPr>
            <a:t>Nej. střeleci historie turnajů a přáteláků</a:t>
          </a:r>
        </a:p>
      </xdr:txBody>
    </xdr:sp>
    <xdr:clientData/>
  </xdr:twoCellAnchor>
  <xdr:twoCellAnchor>
    <xdr:from>
      <xdr:col>103</xdr:col>
      <xdr:colOff>28575</xdr:colOff>
      <xdr:row>7</xdr:row>
      <xdr:rowOff>114300</xdr:rowOff>
    </xdr:from>
    <xdr:to>
      <xdr:col>107</xdr:col>
      <xdr:colOff>600075</xdr:colOff>
      <xdr:row>11</xdr:row>
      <xdr:rowOff>9525</xdr:rowOff>
    </xdr:to>
    <xdr:sp>
      <xdr:nvSpPr>
        <xdr:cNvPr id="16" name="AutoShape 19"/>
        <xdr:cNvSpPr>
          <a:spLocks/>
        </xdr:cNvSpPr>
      </xdr:nvSpPr>
      <xdr:spPr>
        <a:xfrm>
          <a:off x="77047725" y="1362075"/>
          <a:ext cx="3838575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CCFF"/>
              </a:solidFill>
              <a:latin typeface="Impact"/>
              <a:cs typeface="Impact"/>
            </a:rPr>
            <a:t>Nominace na nejlepšího hráče</a:t>
          </a:r>
        </a:p>
      </xdr:txBody>
    </xdr:sp>
    <xdr:clientData/>
  </xdr:twoCellAnchor>
  <xdr:twoCellAnchor>
    <xdr:from>
      <xdr:col>96</xdr:col>
      <xdr:colOff>28575</xdr:colOff>
      <xdr:row>7</xdr:row>
      <xdr:rowOff>142875</xdr:rowOff>
    </xdr:from>
    <xdr:to>
      <xdr:col>101</xdr:col>
      <xdr:colOff>600075</xdr:colOff>
      <xdr:row>11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71513700" y="1390650"/>
          <a:ext cx="4610100" cy="54292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CCFF"/>
              </a:solidFill>
              <a:latin typeface="Impact"/>
              <a:cs typeface="Impact"/>
            </a:rPr>
            <a:t>Nejlepší průměr nominací</a:t>
          </a:r>
        </a:p>
      </xdr:txBody>
    </xdr:sp>
    <xdr:clientData/>
  </xdr:twoCellAnchor>
  <xdr:twoCellAnchor>
    <xdr:from>
      <xdr:col>115</xdr:col>
      <xdr:colOff>28575</xdr:colOff>
      <xdr:row>7</xdr:row>
      <xdr:rowOff>114300</xdr:rowOff>
    </xdr:from>
    <xdr:to>
      <xdr:col>119</xdr:col>
      <xdr:colOff>600075</xdr:colOff>
      <xdr:row>11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86744175" y="1362075"/>
          <a:ext cx="3800475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6633"/>
              </a:solidFill>
              <a:latin typeface="Impact"/>
              <a:cs typeface="Impact"/>
            </a:rPr>
            <a:t>Nejvíce vítězných branek</a:t>
          </a:r>
        </a:p>
      </xdr:txBody>
    </xdr:sp>
    <xdr:clientData/>
  </xdr:twoCellAnchor>
  <xdr:twoCellAnchor>
    <xdr:from>
      <xdr:col>121</xdr:col>
      <xdr:colOff>28575</xdr:colOff>
      <xdr:row>7</xdr:row>
      <xdr:rowOff>114300</xdr:rowOff>
    </xdr:from>
    <xdr:to>
      <xdr:col>125</xdr:col>
      <xdr:colOff>514350</xdr:colOff>
      <xdr:row>11</xdr:row>
      <xdr:rowOff>9525</xdr:rowOff>
    </xdr:to>
    <xdr:sp>
      <xdr:nvSpPr>
        <xdr:cNvPr id="19" name="AutoShape 22"/>
        <xdr:cNvSpPr>
          <a:spLocks/>
        </xdr:cNvSpPr>
      </xdr:nvSpPr>
      <xdr:spPr>
        <a:xfrm>
          <a:off x="91373325" y="1362075"/>
          <a:ext cx="3286125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6633"/>
              </a:solidFill>
              <a:latin typeface="Impact"/>
              <a:cs typeface="Impact"/>
            </a:rPr>
            <a:t>Vítězných branek za sezónu</a:t>
          </a:r>
        </a:p>
      </xdr:txBody>
    </xdr:sp>
    <xdr:clientData/>
  </xdr:twoCellAnchor>
  <xdr:twoCellAnchor>
    <xdr:from>
      <xdr:col>127</xdr:col>
      <xdr:colOff>28575</xdr:colOff>
      <xdr:row>7</xdr:row>
      <xdr:rowOff>114300</xdr:rowOff>
    </xdr:from>
    <xdr:to>
      <xdr:col>131</xdr:col>
      <xdr:colOff>514350</xdr:colOff>
      <xdr:row>11</xdr:row>
      <xdr:rowOff>9525</xdr:rowOff>
    </xdr:to>
    <xdr:sp>
      <xdr:nvSpPr>
        <xdr:cNvPr id="20" name="AutoShape 23"/>
        <xdr:cNvSpPr>
          <a:spLocks/>
        </xdr:cNvSpPr>
      </xdr:nvSpPr>
      <xdr:spPr>
        <a:xfrm>
          <a:off x="95554800" y="1362075"/>
          <a:ext cx="3038475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Impact"/>
              <a:cs typeface="Impact"/>
            </a:rPr>
            <a:t>Nejvíce remírových branek</a:t>
          </a:r>
        </a:p>
      </xdr:txBody>
    </xdr:sp>
    <xdr:clientData/>
  </xdr:twoCellAnchor>
  <xdr:twoCellAnchor>
    <xdr:from>
      <xdr:col>133</xdr:col>
      <xdr:colOff>28575</xdr:colOff>
      <xdr:row>7</xdr:row>
      <xdr:rowOff>114300</xdr:rowOff>
    </xdr:from>
    <xdr:to>
      <xdr:col>137</xdr:col>
      <xdr:colOff>485775</xdr:colOff>
      <xdr:row>11</xdr:row>
      <xdr:rowOff>9525</xdr:rowOff>
    </xdr:to>
    <xdr:sp>
      <xdr:nvSpPr>
        <xdr:cNvPr id="21" name="AutoShape 24"/>
        <xdr:cNvSpPr>
          <a:spLocks/>
        </xdr:cNvSpPr>
      </xdr:nvSpPr>
      <xdr:spPr>
        <a:xfrm>
          <a:off x="99564825" y="1362075"/>
          <a:ext cx="2819400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Impact"/>
              <a:cs typeface="Impact"/>
            </a:rPr>
            <a:t>Remízových branek za sezónu</a:t>
          </a:r>
        </a:p>
      </xdr:txBody>
    </xdr:sp>
    <xdr:clientData/>
  </xdr:twoCellAnchor>
  <xdr:twoCellAnchor>
    <xdr:from>
      <xdr:col>139</xdr:col>
      <xdr:colOff>28575</xdr:colOff>
      <xdr:row>7</xdr:row>
      <xdr:rowOff>114300</xdr:rowOff>
    </xdr:from>
    <xdr:to>
      <xdr:col>143</xdr:col>
      <xdr:colOff>457200</xdr:colOff>
      <xdr:row>11</xdr:row>
      <xdr:rowOff>9525</xdr:rowOff>
    </xdr:to>
    <xdr:sp>
      <xdr:nvSpPr>
        <xdr:cNvPr id="22" name="AutoShape 25"/>
        <xdr:cNvSpPr>
          <a:spLocks/>
        </xdr:cNvSpPr>
      </xdr:nvSpPr>
      <xdr:spPr>
        <a:xfrm>
          <a:off x="103355775" y="1362075"/>
          <a:ext cx="3409950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Impact"/>
              <a:cs typeface="Impact"/>
            </a:rPr>
            <a:t>Nejvíce odchytaných utkání</a:t>
          </a:r>
        </a:p>
      </xdr:txBody>
    </xdr:sp>
    <xdr:clientData/>
  </xdr:twoCellAnchor>
  <xdr:twoCellAnchor>
    <xdr:from>
      <xdr:col>145</xdr:col>
      <xdr:colOff>28575</xdr:colOff>
      <xdr:row>8</xdr:row>
      <xdr:rowOff>9525</xdr:rowOff>
    </xdr:from>
    <xdr:to>
      <xdr:col>150</xdr:col>
      <xdr:colOff>0</xdr:colOff>
      <xdr:row>11</xdr:row>
      <xdr:rowOff>28575</xdr:rowOff>
    </xdr:to>
    <xdr:sp>
      <xdr:nvSpPr>
        <xdr:cNvPr id="23" name="AutoShape 26"/>
        <xdr:cNvSpPr>
          <a:spLocks/>
        </xdr:cNvSpPr>
      </xdr:nvSpPr>
      <xdr:spPr>
        <a:xfrm>
          <a:off x="107480100" y="1419225"/>
          <a:ext cx="3114675" cy="5334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Impact"/>
              <a:cs typeface="Impact"/>
            </a:rPr>
            <a:t>Nejvíce nul</a:t>
          </a:r>
        </a:p>
      </xdr:txBody>
    </xdr:sp>
    <xdr:clientData/>
  </xdr:twoCellAnchor>
  <xdr:twoCellAnchor>
    <xdr:from>
      <xdr:col>151</xdr:col>
      <xdr:colOff>28575</xdr:colOff>
      <xdr:row>8</xdr:row>
      <xdr:rowOff>9525</xdr:rowOff>
    </xdr:from>
    <xdr:to>
      <xdr:col>155</xdr:col>
      <xdr:colOff>457200</xdr:colOff>
      <xdr:row>11</xdr:row>
      <xdr:rowOff>28575</xdr:rowOff>
    </xdr:to>
    <xdr:sp>
      <xdr:nvSpPr>
        <xdr:cNvPr id="24" name="AutoShape 27"/>
        <xdr:cNvSpPr>
          <a:spLocks/>
        </xdr:cNvSpPr>
      </xdr:nvSpPr>
      <xdr:spPr>
        <a:xfrm>
          <a:off x="111461550" y="1419225"/>
          <a:ext cx="3343275" cy="5334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latin typeface="Impact"/>
              <a:cs typeface="Impact"/>
            </a:rPr>
            <a:t>Nejvíce nul za sezonu</a:t>
          </a:r>
        </a:p>
      </xdr:txBody>
    </xdr:sp>
    <xdr:clientData/>
  </xdr:twoCellAnchor>
  <xdr:twoCellAnchor>
    <xdr:from>
      <xdr:col>157</xdr:col>
      <xdr:colOff>28575</xdr:colOff>
      <xdr:row>7</xdr:row>
      <xdr:rowOff>114300</xdr:rowOff>
    </xdr:from>
    <xdr:to>
      <xdr:col>161</xdr:col>
      <xdr:colOff>600075</xdr:colOff>
      <xdr:row>11</xdr:row>
      <xdr:rowOff>9525</xdr:rowOff>
    </xdr:to>
    <xdr:sp>
      <xdr:nvSpPr>
        <xdr:cNvPr id="25" name="AutoShape 28"/>
        <xdr:cNvSpPr>
          <a:spLocks/>
        </xdr:cNvSpPr>
      </xdr:nvSpPr>
      <xdr:spPr>
        <a:xfrm>
          <a:off x="115671600" y="1362075"/>
          <a:ext cx="3505200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Impact"/>
              <a:cs typeface="Impact"/>
            </a:rPr>
            <a:t>Nejvíce nul v řadě</a:t>
          </a:r>
        </a:p>
      </xdr:txBody>
    </xdr:sp>
    <xdr:clientData/>
  </xdr:twoCellAnchor>
  <xdr:twoCellAnchor>
    <xdr:from>
      <xdr:col>163</xdr:col>
      <xdr:colOff>9525</xdr:colOff>
      <xdr:row>8</xdr:row>
      <xdr:rowOff>0</xdr:rowOff>
    </xdr:from>
    <xdr:to>
      <xdr:col>167</xdr:col>
      <xdr:colOff>600075</xdr:colOff>
      <xdr:row>11</xdr:row>
      <xdr:rowOff>9525</xdr:rowOff>
    </xdr:to>
    <xdr:sp>
      <xdr:nvSpPr>
        <xdr:cNvPr id="26" name="AutoShape 29"/>
        <xdr:cNvSpPr>
          <a:spLocks/>
        </xdr:cNvSpPr>
      </xdr:nvSpPr>
      <xdr:spPr>
        <a:xfrm>
          <a:off x="120148350" y="1409700"/>
          <a:ext cx="3743325" cy="52387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latin typeface="Impact"/>
              <a:cs typeface="Impact"/>
            </a:rPr>
            <a:t>Nejlepší průměr</a:t>
          </a:r>
        </a:p>
      </xdr:txBody>
    </xdr:sp>
    <xdr:clientData/>
  </xdr:twoCellAnchor>
  <xdr:twoCellAnchor>
    <xdr:from>
      <xdr:col>46</xdr:col>
      <xdr:colOff>28575</xdr:colOff>
      <xdr:row>8</xdr:row>
      <xdr:rowOff>0</xdr:rowOff>
    </xdr:from>
    <xdr:to>
      <xdr:col>56</xdr:col>
      <xdr:colOff>0</xdr:colOff>
      <xdr:row>10</xdr:row>
      <xdr:rowOff>142875</xdr:rowOff>
    </xdr:to>
    <xdr:sp>
      <xdr:nvSpPr>
        <xdr:cNvPr id="27" name="AutoShape 30"/>
        <xdr:cNvSpPr>
          <a:spLocks/>
        </xdr:cNvSpPr>
      </xdr:nvSpPr>
      <xdr:spPr>
        <a:xfrm>
          <a:off x="34566225" y="1409700"/>
          <a:ext cx="6200775" cy="48577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Impact"/>
              <a:cs typeface="Impact"/>
            </a:rPr>
            <a:t>Nejlepší střelec liga + turanje</a:t>
          </a:r>
        </a:p>
      </xdr:txBody>
    </xdr:sp>
    <xdr:clientData/>
  </xdr:twoCellAnchor>
  <xdr:twoCellAnchor>
    <xdr:from>
      <xdr:col>109</xdr:col>
      <xdr:colOff>28575</xdr:colOff>
      <xdr:row>7</xdr:row>
      <xdr:rowOff>114300</xdr:rowOff>
    </xdr:from>
    <xdr:to>
      <xdr:col>113</xdr:col>
      <xdr:colOff>600075</xdr:colOff>
      <xdr:row>11</xdr:row>
      <xdr:rowOff>9525</xdr:rowOff>
    </xdr:to>
    <xdr:sp>
      <xdr:nvSpPr>
        <xdr:cNvPr id="28" name="AutoShape 31"/>
        <xdr:cNvSpPr>
          <a:spLocks/>
        </xdr:cNvSpPr>
      </xdr:nvSpPr>
      <xdr:spPr>
        <a:xfrm>
          <a:off x="82038825" y="1362075"/>
          <a:ext cx="3819525" cy="571500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CCFF"/>
              </a:solidFill>
              <a:latin typeface="Impact"/>
              <a:cs typeface="Impact"/>
            </a:rPr>
            <a:t>Nejlepší hráč sezóně</a:t>
          </a:r>
        </a:p>
      </xdr:txBody>
    </xdr:sp>
    <xdr:clientData/>
  </xdr:twoCellAnchor>
  <xdr:twoCellAnchor>
    <xdr:from>
      <xdr:col>19</xdr:col>
      <xdr:colOff>28575</xdr:colOff>
      <xdr:row>8</xdr:row>
      <xdr:rowOff>0</xdr:rowOff>
    </xdr:from>
    <xdr:to>
      <xdr:col>24</xdr:col>
      <xdr:colOff>600075</xdr:colOff>
      <xdr:row>11</xdr:row>
      <xdr:rowOff>47625</xdr:rowOff>
    </xdr:to>
    <xdr:sp>
      <xdr:nvSpPr>
        <xdr:cNvPr id="29" name="AutoShape 32"/>
        <xdr:cNvSpPr>
          <a:spLocks/>
        </xdr:cNvSpPr>
      </xdr:nvSpPr>
      <xdr:spPr>
        <a:xfrm>
          <a:off x="14316075" y="1409700"/>
          <a:ext cx="4524375" cy="56197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Nejlepší tréninková docházka</a:t>
          </a:r>
        </a:p>
      </xdr:txBody>
    </xdr:sp>
    <xdr:clientData/>
  </xdr:twoCellAnchor>
  <xdr:twoCellAnchor>
    <xdr:from>
      <xdr:col>71</xdr:col>
      <xdr:colOff>28575</xdr:colOff>
      <xdr:row>7</xdr:row>
      <xdr:rowOff>123825</xdr:rowOff>
    </xdr:from>
    <xdr:to>
      <xdr:col>75</xdr:col>
      <xdr:colOff>552450</xdr:colOff>
      <xdr:row>11</xdr:row>
      <xdr:rowOff>47625</xdr:rowOff>
    </xdr:to>
    <xdr:sp>
      <xdr:nvSpPr>
        <xdr:cNvPr id="30" name="AutoShape 33"/>
        <xdr:cNvSpPr>
          <a:spLocks/>
        </xdr:cNvSpPr>
      </xdr:nvSpPr>
      <xdr:spPr>
        <a:xfrm>
          <a:off x="52025550" y="1371600"/>
          <a:ext cx="3733800" cy="60007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Impact"/>
              <a:cs typeface="Impact"/>
            </a:rPr>
            <a:t>Nejvíce odehraných zápasů v řadě</a:t>
          </a:r>
        </a:p>
      </xdr:txBody>
    </xdr:sp>
    <xdr:clientData/>
  </xdr:twoCellAnchor>
  <xdr:twoCellAnchor>
    <xdr:from>
      <xdr:col>57</xdr:col>
      <xdr:colOff>28575</xdr:colOff>
      <xdr:row>8</xdr:row>
      <xdr:rowOff>0</xdr:rowOff>
    </xdr:from>
    <xdr:to>
      <xdr:col>63</xdr:col>
      <xdr:colOff>9525</xdr:colOff>
      <xdr:row>11</xdr:row>
      <xdr:rowOff>28575</xdr:rowOff>
    </xdr:to>
    <xdr:sp>
      <xdr:nvSpPr>
        <xdr:cNvPr id="31" name="AutoShape 34"/>
        <xdr:cNvSpPr>
          <a:spLocks/>
        </xdr:cNvSpPr>
      </xdr:nvSpPr>
      <xdr:spPr>
        <a:xfrm>
          <a:off x="41709975" y="1409700"/>
          <a:ext cx="4286250" cy="54292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Impact"/>
              <a:cs typeface="Impact"/>
            </a:rPr>
            <a:t>Nejvíce branek za zápas</a:t>
          </a:r>
        </a:p>
      </xdr:txBody>
    </xdr:sp>
    <xdr:clientData/>
  </xdr:twoCellAnchor>
  <xdr:twoCellAnchor>
    <xdr:from>
      <xdr:col>64</xdr:col>
      <xdr:colOff>28575</xdr:colOff>
      <xdr:row>8</xdr:row>
      <xdr:rowOff>0</xdr:rowOff>
    </xdr:from>
    <xdr:to>
      <xdr:col>70</xdr:col>
      <xdr:colOff>9525</xdr:colOff>
      <xdr:row>11</xdr:row>
      <xdr:rowOff>28575</xdr:rowOff>
    </xdr:to>
    <xdr:sp>
      <xdr:nvSpPr>
        <xdr:cNvPr id="32" name="AutoShape 35"/>
        <xdr:cNvSpPr>
          <a:spLocks/>
        </xdr:cNvSpPr>
      </xdr:nvSpPr>
      <xdr:spPr>
        <a:xfrm>
          <a:off x="47043975" y="1409700"/>
          <a:ext cx="4086225" cy="542925"/>
        </a:xfrm>
        <a:prstGeom prst="rect"/>
        <a:noFill/>
      </xdr:spPr>
      <xdr:txBody>
        <a:bodyPr fromWordArt="1" wrap="none">
          <a:prstTxWarp prst="textDeflate">
            <a:avLst>
              <a:gd name="adj" fmla="val 967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Impact"/>
              <a:cs typeface="Impact"/>
            </a:rPr>
            <a:t>Počet zápasů skórujících v řadě</a:t>
          </a:r>
        </a:p>
      </xdr:txBody>
    </xdr:sp>
    <xdr:clientData/>
  </xdr:twoCellAnchor>
  <xdr:twoCellAnchor>
    <xdr:from>
      <xdr:col>198</xdr:col>
      <xdr:colOff>66675</xdr:colOff>
      <xdr:row>7</xdr:row>
      <xdr:rowOff>28575</xdr:rowOff>
    </xdr:from>
    <xdr:to>
      <xdr:col>204</xdr:col>
      <xdr:colOff>0</xdr:colOff>
      <xdr:row>10</xdr:row>
      <xdr:rowOff>104775</xdr:rowOff>
    </xdr:to>
    <xdr:sp>
      <xdr:nvSpPr>
        <xdr:cNvPr id="33" name="AutoShape 45"/>
        <xdr:cNvSpPr>
          <a:spLocks/>
        </xdr:cNvSpPr>
      </xdr:nvSpPr>
      <xdr:spPr>
        <a:xfrm>
          <a:off x="144732375" y="1276350"/>
          <a:ext cx="4591050" cy="581025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Nejmladší střelec branky</a:t>
          </a:r>
        </a:p>
      </xdr:txBody>
    </xdr:sp>
    <xdr:clientData/>
  </xdr:twoCellAnchor>
  <xdr:twoCellAnchor>
    <xdr:from>
      <xdr:col>234</xdr:col>
      <xdr:colOff>66675</xdr:colOff>
      <xdr:row>6</xdr:row>
      <xdr:rowOff>114300</xdr:rowOff>
    </xdr:from>
    <xdr:to>
      <xdr:col>239</xdr:col>
      <xdr:colOff>0</xdr:colOff>
      <xdr:row>10</xdr:row>
      <xdr:rowOff>104775</xdr:rowOff>
    </xdr:to>
    <xdr:sp>
      <xdr:nvSpPr>
        <xdr:cNvPr id="34" name="AutoShape 46"/>
        <xdr:cNvSpPr>
          <a:spLocks/>
        </xdr:cNvSpPr>
      </xdr:nvSpPr>
      <xdr:spPr>
        <a:xfrm>
          <a:off x="171354750" y="1200150"/>
          <a:ext cx="5419725" cy="657225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Nejvíce vyhraných turnajů</a:t>
          </a:r>
        </a:p>
      </xdr:txBody>
    </xdr:sp>
    <xdr:clientData/>
  </xdr:twoCellAnchor>
  <xdr:twoCellAnchor>
    <xdr:from>
      <xdr:col>205</xdr:col>
      <xdr:colOff>66675</xdr:colOff>
      <xdr:row>7</xdr:row>
      <xdr:rowOff>28575</xdr:rowOff>
    </xdr:from>
    <xdr:to>
      <xdr:col>211</xdr:col>
      <xdr:colOff>0</xdr:colOff>
      <xdr:row>10</xdr:row>
      <xdr:rowOff>104775</xdr:rowOff>
    </xdr:to>
    <xdr:sp>
      <xdr:nvSpPr>
        <xdr:cNvPr id="35" name="AutoShape 47"/>
        <xdr:cNvSpPr>
          <a:spLocks/>
        </xdr:cNvSpPr>
      </xdr:nvSpPr>
      <xdr:spPr>
        <a:xfrm>
          <a:off x="149971125" y="1276350"/>
          <a:ext cx="4171950" cy="581025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Nejmladší hráč</a:t>
          </a:r>
        </a:p>
      </xdr:txBody>
    </xdr:sp>
    <xdr:clientData/>
  </xdr:twoCellAnchor>
  <xdr:twoCellAnchor>
    <xdr:from>
      <xdr:col>227</xdr:col>
      <xdr:colOff>66675</xdr:colOff>
      <xdr:row>7</xdr:row>
      <xdr:rowOff>28575</xdr:rowOff>
    </xdr:from>
    <xdr:to>
      <xdr:col>233</xdr:col>
      <xdr:colOff>0</xdr:colOff>
      <xdr:row>10</xdr:row>
      <xdr:rowOff>104775</xdr:rowOff>
    </xdr:to>
    <xdr:sp>
      <xdr:nvSpPr>
        <xdr:cNvPr id="36" name="AutoShape 48"/>
        <xdr:cNvSpPr>
          <a:spLocks/>
        </xdr:cNvSpPr>
      </xdr:nvSpPr>
      <xdr:spPr>
        <a:xfrm>
          <a:off x="165801675" y="1276350"/>
          <a:ext cx="4572000" cy="581025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Nejlepší střelec proti 1. týmu</a:t>
          </a:r>
        </a:p>
      </xdr:txBody>
    </xdr:sp>
    <xdr:clientData/>
  </xdr:twoCellAnchor>
  <xdr:twoCellAnchor>
    <xdr:from>
      <xdr:col>26</xdr:col>
      <xdr:colOff>47625</xdr:colOff>
      <xdr:row>7</xdr:row>
      <xdr:rowOff>9525</xdr:rowOff>
    </xdr:from>
    <xdr:to>
      <xdr:col>31</xdr:col>
      <xdr:colOff>28575</xdr:colOff>
      <xdr:row>10</xdr:row>
      <xdr:rowOff>133350</xdr:rowOff>
    </xdr:to>
    <xdr:sp>
      <xdr:nvSpPr>
        <xdr:cNvPr id="37" name="AutoShape 58"/>
        <xdr:cNvSpPr>
          <a:spLocks/>
        </xdr:cNvSpPr>
      </xdr:nvSpPr>
      <xdr:spPr>
        <a:xfrm>
          <a:off x="19621500" y="1257300"/>
          <a:ext cx="4048125" cy="628650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Nejvíce tréninků v řadě</a:t>
          </a:r>
        </a:p>
      </xdr:txBody>
    </xdr:sp>
    <xdr:clientData/>
  </xdr:twoCellAnchor>
  <xdr:twoCellAnchor>
    <xdr:from>
      <xdr:col>212</xdr:col>
      <xdr:colOff>28575</xdr:colOff>
      <xdr:row>7</xdr:row>
      <xdr:rowOff>47625</xdr:rowOff>
    </xdr:from>
    <xdr:to>
      <xdr:col>217</xdr:col>
      <xdr:colOff>476250</xdr:colOff>
      <xdr:row>10</xdr:row>
      <xdr:rowOff>123825</xdr:rowOff>
    </xdr:to>
    <xdr:sp>
      <xdr:nvSpPr>
        <xdr:cNvPr id="38" name="AutoShape 60"/>
        <xdr:cNvSpPr>
          <a:spLocks/>
        </xdr:cNvSpPr>
      </xdr:nvSpPr>
      <xdr:spPr>
        <a:xfrm>
          <a:off x="154781250" y="1295400"/>
          <a:ext cx="3905250" cy="581025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Nejmladší hráč turnaje</a:t>
          </a:r>
        </a:p>
      </xdr:txBody>
    </xdr:sp>
    <xdr:clientData/>
  </xdr:twoCellAnchor>
  <xdr:twoCellAnchor>
    <xdr:from>
      <xdr:col>219</xdr:col>
      <xdr:colOff>104775</xdr:colOff>
      <xdr:row>7</xdr:row>
      <xdr:rowOff>0</xdr:rowOff>
    </xdr:from>
    <xdr:to>
      <xdr:col>225</xdr:col>
      <xdr:colOff>400050</xdr:colOff>
      <xdr:row>10</xdr:row>
      <xdr:rowOff>76200</xdr:rowOff>
    </xdr:to>
    <xdr:sp>
      <xdr:nvSpPr>
        <xdr:cNvPr id="39" name="AutoShape 61"/>
        <xdr:cNvSpPr>
          <a:spLocks/>
        </xdr:cNvSpPr>
      </xdr:nvSpPr>
      <xdr:spPr>
        <a:xfrm>
          <a:off x="159639000" y="1247775"/>
          <a:ext cx="4467225" cy="581025"/>
        </a:xfrm>
        <a:prstGeom prst="rect"/>
        <a:noFill/>
      </xdr:spPr>
      <xdr:txBody>
        <a:bodyPr fromWordArt="1" wrap="none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Nejstarší hráč</a:t>
          </a:r>
        </a:p>
      </xdr:txBody>
    </xdr:sp>
    <xdr:clientData/>
  </xdr:twoCellAnchor>
  <xdr:twoCellAnchor>
    <xdr:from>
      <xdr:col>3</xdr:col>
      <xdr:colOff>28575</xdr:colOff>
      <xdr:row>0</xdr:row>
      <xdr:rowOff>142875</xdr:rowOff>
    </xdr:from>
    <xdr:to>
      <xdr:col>11</xdr:col>
      <xdr:colOff>28575</xdr:colOff>
      <xdr:row>6</xdr:row>
      <xdr:rowOff>152400</xdr:rowOff>
    </xdr:to>
    <xdr:sp>
      <xdr:nvSpPr>
        <xdr:cNvPr id="40" name="AutoShape 68"/>
        <xdr:cNvSpPr>
          <a:spLocks/>
        </xdr:cNvSpPr>
      </xdr:nvSpPr>
      <xdr:spPr>
        <a:xfrm>
          <a:off x="1457325" y="142875"/>
          <a:ext cx="6286500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Týmové rekordy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F55"/>
  <sheetViews>
    <sheetView tabSelected="1" zoomScale="75" zoomScaleNormal="75" workbookViewId="0" topLeftCell="A1">
      <selection activeCell="O27" sqref="O27"/>
    </sheetView>
  </sheetViews>
  <sheetFormatPr defaultColWidth="9.140625" defaultRowHeight="12.75"/>
  <cols>
    <col min="2" max="2" width="5.140625" style="0" customWidth="1"/>
    <col min="3" max="3" width="7.140625" style="0" bestFit="1" customWidth="1"/>
    <col min="4" max="4" width="19.57421875" style="0" bestFit="1" customWidth="1"/>
    <col min="5" max="5" width="7.7109375" style="0" bestFit="1" customWidth="1"/>
    <col min="6" max="6" width="11.8515625" style="0" customWidth="1"/>
    <col min="7" max="7" width="18.140625" style="0" customWidth="1"/>
    <col min="8" max="8" width="4.7109375" style="0" customWidth="1"/>
    <col min="9" max="9" width="7.140625" style="0" bestFit="1" customWidth="1"/>
    <col min="10" max="10" width="17.421875" style="0" bestFit="1" customWidth="1"/>
    <col min="11" max="11" width="7.7109375" style="0" bestFit="1" customWidth="1"/>
    <col min="12" max="12" width="8.00390625" style="0" customWidth="1"/>
    <col min="13" max="13" width="13.28125" style="0" customWidth="1"/>
    <col min="14" max="14" width="20.8515625" style="0" bestFit="1" customWidth="1"/>
    <col min="15" max="15" width="10.00390625" style="0" bestFit="1" customWidth="1"/>
    <col min="16" max="16" width="10.421875" style="0" customWidth="1"/>
    <col min="17" max="17" width="11.00390625" style="0" bestFit="1" customWidth="1"/>
    <col min="19" max="19" width="15.8515625" style="0" customWidth="1"/>
    <col min="20" max="20" width="21.00390625" style="0" customWidth="1"/>
    <col min="21" max="21" width="10.28125" style="0" customWidth="1"/>
    <col min="22" max="22" width="8.8515625" style="0" customWidth="1"/>
    <col min="23" max="23" width="10.00390625" style="0" bestFit="1" customWidth="1"/>
    <col min="26" max="26" width="10.8515625" style="0" customWidth="1"/>
    <col min="27" max="27" width="21.7109375" style="0" bestFit="1" customWidth="1"/>
    <col min="29" max="29" width="10.140625" style="0" customWidth="1"/>
    <col min="30" max="30" width="10.8515625" style="0" customWidth="1"/>
    <col min="32" max="32" width="11.28125" style="0" customWidth="1"/>
    <col min="33" max="33" width="19.28125" style="0" customWidth="1"/>
    <col min="34" max="34" width="10.28125" style="0" customWidth="1"/>
    <col min="35" max="35" width="8.140625" style="0" customWidth="1"/>
    <col min="37" max="37" width="8.28125" style="0" bestFit="1" customWidth="1"/>
    <col min="38" max="38" width="7.7109375" style="0" bestFit="1" customWidth="1"/>
    <col min="39" max="39" width="12.00390625" style="0" customWidth="1"/>
    <col min="40" max="40" width="18.57421875" style="0" customWidth="1"/>
    <col min="41" max="41" width="11.00390625" style="0" bestFit="1" customWidth="1"/>
    <col min="42" max="42" width="10.00390625" style="0" bestFit="1" customWidth="1"/>
    <col min="43" max="43" width="9.7109375" style="0" bestFit="1" customWidth="1"/>
    <col min="44" max="44" width="8.28125" style="0" bestFit="1" customWidth="1"/>
    <col min="45" max="45" width="7.7109375" style="0" bestFit="1" customWidth="1"/>
    <col min="46" max="46" width="12.00390625" style="0" customWidth="1"/>
    <col min="47" max="47" width="20.140625" style="0" bestFit="1" customWidth="1"/>
    <col min="48" max="48" width="9.28125" style="0" bestFit="1" customWidth="1"/>
    <col min="49" max="49" width="6.8515625" style="0" customWidth="1"/>
    <col min="50" max="50" width="10.00390625" style="0" bestFit="1" customWidth="1"/>
    <col min="51" max="51" width="8.28125" style="0" bestFit="1" customWidth="1"/>
    <col min="52" max="52" width="7.7109375" style="0" bestFit="1" customWidth="1"/>
    <col min="53" max="53" width="8.28125" style="0" bestFit="1" customWidth="1"/>
    <col min="54" max="54" width="7.7109375" style="0" customWidth="1"/>
    <col min="55" max="55" width="8.28125" style="0" bestFit="1" customWidth="1"/>
    <col min="56" max="56" width="6.8515625" style="0" customWidth="1"/>
    <col min="57" max="57" width="13.7109375" style="0" customWidth="1"/>
    <col min="58" max="58" width="20.140625" style="0" bestFit="1" customWidth="1"/>
    <col min="59" max="59" width="7.421875" style="0" customWidth="1"/>
    <col min="60" max="60" width="10.00390625" style="0" bestFit="1" customWidth="1"/>
    <col min="61" max="61" width="7.8515625" style="0" customWidth="1"/>
    <col min="62" max="62" width="12.28125" style="0" bestFit="1" customWidth="1"/>
    <col min="63" max="63" width="6.8515625" style="0" customWidth="1"/>
    <col min="64" max="64" width="15.421875" style="0" customWidth="1"/>
    <col min="65" max="65" width="23.57421875" style="0" bestFit="1" customWidth="1"/>
    <col min="66" max="66" width="7.421875" style="0" bestFit="1" customWidth="1"/>
    <col min="67" max="67" width="10.00390625" style="0" bestFit="1" customWidth="1"/>
    <col min="68" max="70" width="6.8515625" style="0" customWidth="1"/>
    <col min="71" max="71" width="13.140625" style="0" customWidth="1"/>
    <col min="72" max="72" width="24.140625" style="0" bestFit="1" customWidth="1"/>
    <col min="73" max="74" width="6.8515625" style="0" customWidth="1"/>
    <col min="75" max="75" width="10.28125" style="0" bestFit="1" customWidth="1"/>
    <col min="76" max="76" width="8.28125" style="0" bestFit="1" customWidth="1"/>
    <col min="77" max="77" width="12.00390625" style="0" customWidth="1"/>
    <col min="78" max="78" width="20.8515625" style="0" bestFit="1" customWidth="1"/>
    <col min="79" max="79" width="6.8515625" style="0" customWidth="1"/>
    <col min="80" max="80" width="8.421875" style="0" bestFit="1" customWidth="1"/>
    <col min="81" max="81" width="11.57421875" style="0" customWidth="1"/>
    <col min="82" max="82" width="9.8515625" style="0" bestFit="1" customWidth="1"/>
    <col min="83" max="83" width="13.7109375" style="0" customWidth="1"/>
    <col min="84" max="84" width="21.8515625" style="0" customWidth="1"/>
    <col min="85" max="86" width="7.8515625" style="0" customWidth="1"/>
    <col min="87" max="88" width="9.7109375" style="0" customWidth="1"/>
    <col min="89" max="89" width="14.28125" style="0" customWidth="1"/>
    <col min="90" max="90" width="20.00390625" style="0" customWidth="1"/>
    <col min="92" max="92" width="8.140625" style="0" customWidth="1"/>
    <col min="93" max="93" width="10.8515625" style="0" customWidth="1"/>
    <col min="94" max="94" width="8.140625" style="0" customWidth="1"/>
    <col min="95" max="95" width="11.57421875" style="0" customWidth="1"/>
    <col min="96" max="96" width="13.421875" style="0" customWidth="1"/>
    <col min="97" max="97" width="22.00390625" style="0" bestFit="1" customWidth="1"/>
    <col min="98" max="98" width="11.140625" style="0" customWidth="1"/>
    <col min="103" max="103" width="13.28125" style="0" customWidth="1"/>
    <col min="104" max="104" width="20.7109375" style="0" customWidth="1"/>
    <col min="107" max="107" width="10.00390625" style="0" bestFit="1" customWidth="1"/>
    <col min="109" max="109" width="16.7109375" style="0" customWidth="1"/>
    <col min="110" max="110" width="23.00390625" style="0" customWidth="1"/>
    <col min="111" max="111" width="7.421875" style="0" bestFit="1" customWidth="1"/>
    <col min="112" max="112" width="10.00390625" style="0" bestFit="1" customWidth="1"/>
    <col min="113" max="113" width="8.28125" style="0" bestFit="1" customWidth="1"/>
    <col min="115" max="115" width="12.7109375" style="0" customWidth="1"/>
    <col min="116" max="116" width="21.00390625" style="0" customWidth="1"/>
    <col min="118" max="118" width="10.00390625" style="0" bestFit="1" customWidth="1"/>
    <col min="119" max="119" width="8.28125" style="0" bestFit="1" customWidth="1"/>
    <col min="121" max="121" width="11.8515625" style="0" customWidth="1"/>
    <col min="122" max="122" width="18.7109375" style="0" customWidth="1"/>
    <col min="123" max="123" width="7.421875" style="0" bestFit="1" customWidth="1"/>
    <col min="124" max="124" width="10.00390625" style="0" bestFit="1" customWidth="1"/>
    <col min="125" max="125" width="5.8515625" style="0" bestFit="1" customWidth="1"/>
    <col min="126" max="126" width="7.7109375" style="0" bestFit="1" customWidth="1"/>
    <col min="127" max="127" width="13.00390625" style="0" customWidth="1"/>
    <col min="128" max="128" width="13.7109375" style="0" bestFit="1" customWidth="1"/>
    <col min="129" max="129" width="7.421875" style="0" bestFit="1" customWidth="1"/>
    <col min="130" max="130" width="7.140625" style="0" bestFit="1" customWidth="1"/>
    <col min="131" max="131" width="10.00390625" style="0" bestFit="1" customWidth="1"/>
    <col min="132" max="132" width="7.7109375" style="0" bestFit="1" customWidth="1"/>
    <col min="133" max="133" width="14.140625" style="0" customWidth="1"/>
    <col min="134" max="134" width="12.421875" style="0" customWidth="1"/>
    <col min="135" max="135" width="7.421875" style="0" bestFit="1" customWidth="1"/>
    <col min="136" max="136" width="8.28125" style="0" bestFit="1" customWidth="1"/>
    <col min="137" max="138" width="7.28125" style="0" customWidth="1"/>
    <col min="139" max="139" width="14.140625" style="0" customWidth="1"/>
    <col min="140" max="140" width="18.57421875" style="0" customWidth="1"/>
    <col min="141" max="141" width="7.421875" style="0" bestFit="1" customWidth="1"/>
    <col min="142" max="142" width="7.7109375" style="0" bestFit="1" customWidth="1"/>
    <col min="143" max="143" width="11.00390625" style="0" customWidth="1"/>
    <col min="144" max="144" width="6.8515625" style="0" bestFit="1" customWidth="1"/>
    <col min="145" max="145" width="10.28125" style="1" customWidth="1"/>
    <col min="146" max="146" width="18.28125" style="1" bestFit="1" customWidth="1"/>
    <col min="147" max="148" width="6.8515625" style="1" customWidth="1"/>
    <col min="149" max="149" width="8.28125" style="1" bestFit="1" customWidth="1"/>
    <col min="150" max="150" width="6.8515625" style="1" customWidth="1"/>
    <col min="151" max="151" width="12.57421875" style="1" customWidth="1"/>
    <col min="152" max="152" width="16.7109375" style="1" bestFit="1" customWidth="1"/>
    <col min="153" max="153" width="7.57421875" style="1" customWidth="1"/>
    <col min="154" max="154" width="7.7109375" style="1" bestFit="1" customWidth="1"/>
    <col min="155" max="155" width="11.7109375" style="1" customWidth="1"/>
    <col min="156" max="156" width="6.8515625" style="1" customWidth="1"/>
    <col min="157" max="157" width="12.57421875" style="0" customWidth="1"/>
    <col min="158" max="158" width="16.7109375" style="0" bestFit="1" customWidth="1"/>
    <col min="159" max="159" width="8.140625" style="0" customWidth="1"/>
    <col min="161" max="161" width="10.00390625" style="0" bestFit="1" customWidth="1"/>
    <col min="163" max="163" width="14.28125" style="0" customWidth="1"/>
    <col min="164" max="164" width="18.28125" style="0" customWidth="1"/>
    <col min="167" max="167" width="10.7109375" style="0" customWidth="1"/>
    <col min="168" max="168" width="10.57421875" style="0" customWidth="1"/>
    <col min="169" max="169" width="14.28125" style="1" customWidth="1"/>
    <col min="170" max="170" width="21.28125" style="0" customWidth="1"/>
    <col min="172" max="172" width="6.28125" style="0" customWidth="1"/>
    <col min="173" max="173" width="7.140625" style="0" bestFit="1" customWidth="1"/>
    <col min="174" max="174" width="12.28125" style="0" bestFit="1" customWidth="1"/>
    <col min="175" max="175" width="7.00390625" style="0" bestFit="1" customWidth="1"/>
    <col min="176" max="176" width="9.28125" style="0" bestFit="1" customWidth="1"/>
    <col min="177" max="177" width="13.7109375" style="0" customWidth="1"/>
    <col min="178" max="178" width="17.8515625" style="0" customWidth="1"/>
    <col min="179" max="179" width="9.28125" style="0" bestFit="1" customWidth="1"/>
    <col min="180" max="180" width="6.00390625" style="0" customWidth="1"/>
    <col min="181" max="181" width="10.421875" style="0" customWidth="1"/>
    <col min="182" max="182" width="5.8515625" style="0" bestFit="1" customWidth="1"/>
    <col min="183" max="183" width="9.00390625" style="0" customWidth="1"/>
    <col min="184" max="184" width="13.28125" style="0" customWidth="1"/>
    <col min="185" max="185" width="15.8515625" style="0" customWidth="1"/>
    <col min="186" max="186" width="8.57421875" style="0" customWidth="1"/>
    <col min="187" max="187" width="7.421875" style="0" bestFit="1" customWidth="1"/>
    <col min="188" max="188" width="7.140625" style="0" bestFit="1" customWidth="1"/>
    <col min="189" max="190" width="8.28125" style="0" bestFit="1" customWidth="1"/>
    <col min="191" max="191" width="14.140625" style="0" customWidth="1"/>
    <col min="192" max="192" width="14.57421875" style="0" bestFit="1" customWidth="1"/>
    <col min="193" max="193" width="8.140625" style="0" customWidth="1"/>
    <col min="194" max="194" width="7.421875" style="0" bestFit="1" customWidth="1"/>
    <col min="195" max="195" width="8.140625" style="0" customWidth="1"/>
    <col min="196" max="196" width="8.28125" style="0" customWidth="1"/>
    <col min="197" max="197" width="9.00390625" style="0" customWidth="1"/>
    <col min="198" max="198" width="12.57421875" style="0" customWidth="1"/>
    <col min="199" max="199" width="18.140625" style="0" customWidth="1"/>
    <col min="200" max="200" width="11.140625" style="0" customWidth="1"/>
    <col min="201" max="201" width="10.00390625" style="0" bestFit="1" customWidth="1"/>
    <col min="202" max="202" width="11.7109375" style="0" customWidth="1"/>
    <col min="203" max="203" width="9.7109375" style="0" customWidth="1"/>
    <col min="205" max="205" width="8.7109375" style="0" customWidth="1"/>
    <col min="206" max="206" width="14.8515625" style="0" customWidth="1"/>
    <col min="207" max="207" width="11.00390625" style="0" bestFit="1" customWidth="1"/>
    <col min="208" max="208" width="8.140625" style="0" bestFit="1" customWidth="1"/>
    <col min="209" max="209" width="11.7109375" style="0" customWidth="1"/>
    <col min="210" max="210" width="8.7109375" style="0" customWidth="1"/>
    <col min="214" max="214" width="9.28125" style="0" bestFit="1" customWidth="1"/>
    <col min="216" max="216" width="15.140625" style="0" customWidth="1"/>
    <col min="219" max="219" width="10.7109375" style="0" customWidth="1"/>
    <col min="220" max="220" width="20.57421875" style="0" bestFit="1" customWidth="1"/>
    <col min="221" max="221" width="9.8515625" style="0" bestFit="1" customWidth="1"/>
    <col min="222" max="222" width="7.7109375" style="0" bestFit="1" customWidth="1"/>
    <col min="223" max="223" width="8.00390625" style="0" bestFit="1" customWidth="1"/>
    <col min="224" max="224" width="8.00390625" style="0" customWidth="1"/>
    <col min="225" max="225" width="8.421875" style="0" customWidth="1"/>
    <col min="226" max="226" width="10.140625" style="0" customWidth="1"/>
    <col min="227" max="227" width="20.28125" style="0" customWidth="1"/>
    <col min="228" max="228" width="20.140625" style="0" bestFit="1" customWidth="1"/>
    <col min="229" max="229" width="7.421875" style="0" bestFit="1" customWidth="1"/>
    <col min="230" max="230" width="10.00390625" style="0" bestFit="1" customWidth="1"/>
    <col min="231" max="231" width="8.28125" style="0" bestFit="1" customWidth="1"/>
    <col min="232" max="232" width="11.00390625" style="0" bestFit="1" customWidth="1"/>
    <col min="233" max="233" width="12.7109375" style="0" customWidth="1"/>
    <col min="234" max="234" width="13.7109375" style="0" customWidth="1"/>
    <col min="235" max="235" width="20.421875" style="0" customWidth="1"/>
    <col min="236" max="236" width="7.421875" style="0" bestFit="1" customWidth="1"/>
    <col min="237" max="237" width="12.28125" style="0" bestFit="1" customWidth="1"/>
    <col min="238" max="238" width="20.00390625" style="0" bestFit="1" customWidth="1"/>
    <col min="239" max="16384" width="22.140625" style="0" customWidth="1"/>
  </cols>
  <sheetData>
    <row r="1" ht="12.75"/>
    <row r="2" spans="14:18" ht="15.75">
      <c r="N2" s="97" t="s">
        <v>133</v>
      </c>
      <c r="O2" s="97"/>
      <c r="P2" s="97"/>
      <c r="Q2" s="97"/>
      <c r="R2" s="97"/>
    </row>
    <row r="3" ht="13.5" thickBot="1"/>
    <row r="4" spans="14:240" ht="16.5" thickBot="1">
      <c r="N4" s="65" t="s">
        <v>134</v>
      </c>
      <c r="Q4" s="98" t="s">
        <v>135</v>
      </c>
      <c r="R4" s="99"/>
      <c r="T4" s="97" t="s">
        <v>139</v>
      </c>
      <c r="U4" s="97"/>
      <c r="V4" s="97"/>
      <c r="W4" s="97"/>
      <c r="X4" s="97"/>
      <c r="Y4" s="97"/>
      <c r="Z4" s="64"/>
      <c r="AA4" s="97" t="s">
        <v>166</v>
      </c>
      <c r="AB4" s="97"/>
      <c r="AC4" s="97"/>
      <c r="AD4" s="97"/>
      <c r="AE4" s="97"/>
      <c r="AF4" s="64"/>
      <c r="AG4" s="97" t="s">
        <v>140</v>
      </c>
      <c r="AH4" s="97"/>
      <c r="AI4" s="97"/>
      <c r="AJ4" s="97"/>
      <c r="AK4" s="97"/>
      <c r="AL4" s="97"/>
      <c r="AN4" s="97" t="s">
        <v>141</v>
      </c>
      <c r="AO4" s="97"/>
      <c r="AP4" s="97"/>
      <c r="AQ4" s="97"/>
      <c r="AR4" s="97"/>
      <c r="AS4" s="97"/>
      <c r="AU4" s="97" t="s">
        <v>142</v>
      </c>
      <c r="AV4" s="97"/>
      <c r="AW4" s="97"/>
      <c r="AX4" s="97"/>
      <c r="AY4" s="97"/>
      <c r="AZ4" s="97"/>
      <c r="BA4" s="97"/>
      <c r="BB4" s="97"/>
      <c r="BC4" s="97"/>
      <c r="BD4" s="97"/>
      <c r="BF4" s="97" t="s">
        <v>143</v>
      </c>
      <c r="BG4" s="97"/>
      <c r="BH4" s="97"/>
      <c r="BI4" s="97"/>
      <c r="BJ4" s="97"/>
      <c r="BK4" s="97"/>
      <c r="BL4" s="72"/>
      <c r="BM4" s="97" t="s">
        <v>145</v>
      </c>
      <c r="BN4" s="97"/>
      <c r="BO4" s="97"/>
      <c r="BP4" s="97"/>
      <c r="BQ4" s="97"/>
      <c r="BR4" s="97"/>
      <c r="BT4" s="97" t="s">
        <v>146</v>
      </c>
      <c r="BU4" s="97"/>
      <c r="BV4" s="97"/>
      <c r="BW4" s="97"/>
      <c r="BX4" s="97"/>
      <c r="BY4" s="72"/>
      <c r="BZ4" s="97" t="s">
        <v>147</v>
      </c>
      <c r="CA4" s="97"/>
      <c r="CB4" s="97"/>
      <c r="CC4" s="97"/>
      <c r="CD4" s="97"/>
      <c r="CF4" s="97" t="s">
        <v>148</v>
      </c>
      <c r="CG4" s="97"/>
      <c r="CH4" s="97"/>
      <c r="CI4" s="97"/>
      <c r="CJ4" s="97"/>
      <c r="CL4" s="97" t="s">
        <v>149</v>
      </c>
      <c r="CM4" s="97"/>
      <c r="CN4" s="97"/>
      <c r="CO4" s="97"/>
      <c r="CP4" s="97"/>
      <c r="CQ4" s="97"/>
      <c r="CS4" s="97" t="s">
        <v>150</v>
      </c>
      <c r="CT4" s="97"/>
      <c r="CU4" s="97"/>
      <c r="CV4" s="97"/>
      <c r="CW4" s="97"/>
      <c r="CX4" s="97"/>
      <c r="CZ4" s="97" t="s">
        <v>151</v>
      </c>
      <c r="DA4" s="97"/>
      <c r="DB4" s="97"/>
      <c r="DC4" s="97"/>
      <c r="DD4" s="97"/>
      <c r="DE4" s="72"/>
      <c r="DF4" s="97" t="s">
        <v>152</v>
      </c>
      <c r="DG4" s="97"/>
      <c r="DH4" s="97"/>
      <c r="DI4" s="97"/>
      <c r="DJ4" s="97"/>
      <c r="DL4" s="97" t="s">
        <v>153</v>
      </c>
      <c r="DM4" s="97"/>
      <c r="DN4" s="97"/>
      <c r="DO4" s="97"/>
      <c r="DP4" s="97"/>
      <c r="DR4" s="97" t="s">
        <v>154</v>
      </c>
      <c r="DS4" s="97"/>
      <c r="DT4" s="97"/>
      <c r="DU4" s="97"/>
      <c r="DV4" s="97"/>
      <c r="DX4" s="97" t="s">
        <v>155</v>
      </c>
      <c r="DY4" s="97"/>
      <c r="DZ4" s="97"/>
      <c r="EA4" s="97"/>
      <c r="EB4" s="97"/>
      <c r="ED4" s="97" t="s">
        <v>156</v>
      </c>
      <c r="EE4" s="97"/>
      <c r="EF4" s="97"/>
      <c r="EG4" s="97"/>
      <c r="EH4" s="97"/>
      <c r="EJ4" s="97" t="s">
        <v>157</v>
      </c>
      <c r="EK4" s="97"/>
      <c r="EL4" s="97"/>
      <c r="EM4" s="97"/>
      <c r="EN4" s="97"/>
      <c r="EP4" s="97" t="s">
        <v>159</v>
      </c>
      <c r="EQ4" s="97"/>
      <c r="ER4" s="97"/>
      <c r="ES4" s="97"/>
      <c r="ET4" s="97"/>
      <c r="EV4" s="97" t="s">
        <v>158</v>
      </c>
      <c r="EW4" s="97"/>
      <c r="EX4" s="97"/>
      <c r="EY4" s="97"/>
      <c r="EZ4" s="97"/>
      <c r="FB4" s="97" t="s">
        <v>160</v>
      </c>
      <c r="FC4" s="97"/>
      <c r="FD4" s="97"/>
      <c r="FE4" s="97"/>
      <c r="FF4" s="97"/>
      <c r="FH4" s="97" t="s">
        <v>161</v>
      </c>
      <c r="FI4" s="97"/>
      <c r="FJ4" s="97"/>
      <c r="FK4" s="97"/>
      <c r="FL4" s="97"/>
      <c r="FN4" s="97" t="s">
        <v>162</v>
      </c>
      <c r="FO4" s="97"/>
      <c r="FP4" s="97"/>
      <c r="FQ4" s="97"/>
      <c r="FR4" s="97"/>
      <c r="FS4" s="97"/>
      <c r="FT4" s="97"/>
      <c r="FV4" s="97" t="s">
        <v>163</v>
      </c>
      <c r="FW4" s="97"/>
      <c r="FX4" s="97"/>
      <c r="FY4" s="97"/>
      <c r="FZ4" s="97"/>
      <c r="GA4" s="97"/>
      <c r="GB4" s="72"/>
      <c r="GC4" s="97" t="s">
        <v>164</v>
      </c>
      <c r="GD4" s="97"/>
      <c r="GE4" s="97"/>
      <c r="GF4" s="97"/>
      <c r="GG4" s="97"/>
      <c r="GH4" s="97"/>
      <c r="GJ4" s="97" t="s">
        <v>165</v>
      </c>
      <c r="GK4" s="97"/>
      <c r="GL4" s="97"/>
      <c r="GM4" s="97"/>
      <c r="GN4" s="97"/>
      <c r="GO4" s="97"/>
      <c r="GQ4" s="97" t="s">
        <v>167</v>
      </c>
      <c r="GR4" s="97"/>
      <c r="GS4" s="97"/>
      <c r="GT4" s="97"/>
      <c r="GU4" s="97"/>
      <c r="GV4" s="97"/>
      <c r="GX4" s="97" t="s">
        <v>168</v>
      </c>
      <c r="GY4" s="97"/>
      <c r="GZ4" s="97"/>
      <c r="HA4" s="97"/>
      <c r="HB4" s="97"/>
      <c r="HC4" s="97"/>
      <c r="HE4" s="97" t="s">
        <v>170</v>
      </c>
      <c r="HF4" s="97"/>
      <c r="HG4" s="97"/>
      <c r="HH4" s="97"/>
      <c r="HI4" s="97"/>
      <c r="HJ4" s="97"/>
      <c r="HL4" s="97" t="s">
        <v>171</v>
      </c>
      <c r="HM4" s="97"/>
      <c r="HN4" s="97"/>
      <c r="HO4" s="97"/>
      <c r="HP4" s="97"/>
      <c r="HQ4" s="97"/>
      <c r="HR4" s="97"/>
      <c r="HT4" s="97" t="s">
        <v>172</v>
      </c>
      <c r="HU4" s="97"/>
      <c r="HV4" s="97"/>
      <c r="HW4" s="97"/>
      <c r="HX4" s="97"/>
      <c r="HY4" s="97"/>
      <c r="HZ4" s="72"/>
      <c r="IA4" s="97" t="s">
        <v>174</v>
      </c>
      <c r="IB4" s="97"/>
      <c r="IC4" s="97"/>
      <c r="ID4" s="97"/>
      <c r="IE4" s="97"/>
      <c r="IF4" s="72"/>
    </row>
    <row r="5" ht="12.75"/>
    <row r="6" ht="14.25">
      <c r="N6" s="66"/>
    </row>
    <row r="7" spans="199:233" ht="12.75"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E7" s="1"/>
      <c r="HF7" s="1"/>
      <c r="HG7" s="1"/>
      <c r="HH7" s="1"/>
      <c r="HI7" s="1"/>
      <c r="HJ7" s="1"/>
      <c r="HT7" s="1"/>
      <c r="HU7" s="1"/>
      <c r="HV7" s="1"/>
      <c r="HW7" s="1"/>
      <c r="HX7" s="1"/>
      <c r="HY7" s="1"/>
    </row>
    <row r="8" spans="146:233" ht="12.75">
      <c r="EP8"/>
      <c r="EQ8"/>
      <c r="ER8"/>
      <c r="ES8"/>
      <c r="ET8"/>
      <c r="GV8" s="1"/>
      <c r="GW8" s="1"/>
      <c r="HC8" s="1"/>
      <c r="HJ8" s="1"/>
      <c r="HY8" s="1"/>
    </row>
    <row r="9" spans="152:233" ht="12.75">
      <c r="EV9"/>
      <c r="EW9"/>
      <c r="EX9"/>
      <c r="EY9"/>
      <c r="EZ9"/>
      <c r="GV9" s="1"/>
      <c r="GW9" s="1"/>
      <c r="HC9" s="1"/>
      <c r="HJ9" s="1"/>
      <c r="HY9" s="1"/>
    </row>
    <row r="10" spans="3:233" ht="14.25">
      <c r="C10" s="85" t="s">
        <v>0</v>
      </c>
      <c r="D10" s="86"/>
      <c r="E10" s="86"/>
      <c r="F10" s="87"/>
      <c r="I10" s="91" t="s">
        <v>1</v>
      </c>
      <c r="J10" s="92"/>
      <c r="K10" s="92"/>
      <c r="L10" s="93"/>
      <c r="EP10"/>
      <c r="EQ10"/>
      <c r="ER10"/>
      <c r="ES10"/>
      <c r="ET10"/>
      <c r="EV10"/>
      <c r="EW10"/>
      <c r="EX10"/>
      <c r="EY10"/>
      <c r="EZ10"/>
      <c r="GV10" s="59"/>
      <c r="GW10" s="59"/>
      <c r="HC10" s="59"/>
      <c r="HJ10" s="59"/>
      <c r="HY10" s="59"/>
    </row>
    <row r="11" spans="3:205" ht="13.5" thickBot="1">
      <c r="C11" s="88"/>
      <c r="D11" s="89"/>
      <c r="E11" s="89"/>
      <c r="F11" s="90"/>
      <c r="I11" s="94"/>
      <c r="J11" s="95"/>
      <c r="K11" s="95"/>
      <c r="L11" s="96"/>
      <c r="EP11"/>
      <c r="EQ11"/>
      <c r="ER11"/>
      <c r="ES11"/>
      <c r="ET11"/>
      <c r="EV11"/>
      <c r="EW11"/>
      <c r="EX11"/>
      <c r="EY11"/>
      <c r="EZ11"/>
      <c r="FG11" s="1"/>
      <c r="GV11" s="1"/>
      <c r="GW11" s="1"/>
    </row>
    <row r="12" spans="51:205" ht="15" thickBot="1">
      <c r="AY12" s="81" t="s">
        <v>2</v>
      </c>
      <c r="AZ12" s="82"/>
      <c r="BA12" s="83" t="s">
        <v>3</v>
      </c>
      <c r="BB12" s="82"/>
      <c r="EP12"/>
      <c r="EQ12"/>
      <c r="ER12"/>
      <c r="ES12"/>
      <c r="ET12"/>
      <c r="EV12"/>
      <c r="EW12"/>
      <c r="EX12"/>
      <c r="EY12"/>
      <c r="EZ12"/>
      <c r="FG12" s="1"/>
      <c r="GV12" s="1"/>
      <c r="GW12" s="1"/>
    </row>
    <row r="13" spans="14:239" ht="15" thickBot="1">
      <c r="N13" s="2" t="s">
        <v>4</v>
      </c>
      <c r="O13" s="3" t="s">
        <v>5</v>
      </c>
      <c r="P13" s="3" t="s">
        <v>6</v>
      </c>
      <c r="Q13" s="3" t="s">
        <v>7</v>
      </c>
      <c r="R13" s="4" t="s">
        <v>8</v>
      </c>
      <c r="T13" s="2" t="s">
        <v>4</v>
      </c>
      <c r="U13" s="3" t="s">
        <v>5</v>
      </c>
      <c r="V13" s="3" t="s">
        <v>6</v>
      </c>
      <c r="W13" s="3" t="s">
        <v>7</v>
      </c>
      <c r="X13" s="3" t="s">
        <v>8</v>
      </c>
      <c r="Y13" s="4" t="s">
        <v>9</v>
      </c>
      <c r="Z13" s="59"/>
      <c r="AA13" s="2" t="s">
        <v>4</v>
      </c>
      <c r="AB13" s="3" t="s">
        <v>5</v>
      </c>
      <c r="AC13" s="3" t="s">
        <v>7</v>
      </c>
      <c r="AD13" s="3" t="s">
        <v>12</v>
      </c>
      <c r="AE13" s="4" t="s">
        <v>8</v>
      </c>
      <c r="AF13" s="59"/>
      <c r="AG13" s="2" t="s">
        <v>4</v>
      </c>
      <c r="AH13" s="3" t="s">
        <v>5</v>
      </c>
      <c r="AI13" s="3" t="s">
        <v>6</v>
      </c>
      <c r="AJ13" s="3" t="s">
        <v>7</v>
      </c>
      <c r="AK13" s="3" t="s">
        <v>10</v>
      </c>
      <c r="AL13" s="4" t="s">
        <v>11</v>
      </c>
      <c r="AN13" s="2" t="s">
        <v>4</v>
      </c>
      <c r="AO13" s="3" t="s">
        <v>5</v>
      </c>
      <c r="AP13" s="3" t="s">
        <v>12</v>
      </c>
      <c r="AQ13" s="3" t="s">
        <v>13</v>
      </c>
      <c r="AR13" s="3" t="s">
        <v>10</v>
      </c>
      <c r="AS13" s="4" t="s">
        <v>11</v>
      </c>
      <c r="AU13" s="2" t="s">
        <v>4</v>
      </c>
      <c r="AV13" s="3" t="s">
        <v>5</v>
      </c>
      <c r="AW13" s="3" t="s">
        <v>6</v>
      </c>
      <c r="AX13" s="3" t="s">
        <v>7</v>
      </c>
      <c r="AY13" s="3" t="s">
        <v>10</v>
      </c>
      <c r="AZ13" s="3" t="s">
        <v>11</v>
      </c>
      <c r="BA13" s="3" t="s">
        <v>10</v>
      </c>
      <c r="BB13" s="3" t="s">
        <v>11</v>
      </c>
      <c r="BC13" s="5" t="s">
        <v>10</v>
      </c>
      <c r="BD13" s="4" t="s">
        <v>11</v>
      </c>
      <c r="BF13" s="2" t="s">
        <v>4</v>
      </c>
      <c r="BG13" s="3" t="s">
        <v>5</v>
      </c>
      <c r="BH13" s="3" t="s">
        <v>12</v>
      </c>
      <c r="BI13" s="3" t="s">
        <v>13</v>
      </c>
      <c r="BJ13" s="3" t="s">
        <v>14</v>
      </c>
      <c r="BK13" s="4" t="s">
        <v>11</v>
      </c>
      <c r="BM13" s="2" t="s">
        <v>4</v>
      </c>
      <c r="BN13" s="3" t="s">
        <v>5</v>
      </c>
      <c r="BO13" s="3" t="s">
        <v>12</v>
      </c>
      <c r="BP13" s="3" t="s">
        <v>13</v>
      </c>
      <c r="BQ13" s="3" t="s">
        <v>15</v>
      </c>
      <c r="BR13" s="4" t="s">
        <v>144</v>
      </c>
      <c r="BT13" s="2" t="s">
        <v>4</v>
      </c>
      <c r="BU13" s="3" t="s">
        <v>5</v>
      </c>
      <c r="BV13" s="3" t="s">
        <v>6</v>
      </c>
      <c r="BW13" s="3" t="s">
        <v>16</v>
      </c>
      <c r="BX13" s="4" t="s">
        <v>10</v>
      </c>
      <c r="BZ13" s="2" t="s">
        <v>4</v>
      </c>
      <c r="CA13" s="3" t="s">
        <v>5</v>
      </c>
      <c r="CB13" s="3" t="s">
        <v>6</v>
      </c>
      <c r="CC13" s="3" t="s">
        <v>16</v>
      </c>
      <c r="CD13" s="4" t="s">
        <v>10</v>
      </c>
      <c r="CF13" s="2" t="s">
        <v>4</v>
      </c>
      <c r="CG13" s="3" t="s">
        <v>5</v>
      </c>
      <c r="CH13" s="3" t="s">
        <v>6</v>
      </c>
      <c r="CI13" s="3" t="s">
        <v>16</v>
      </c>
      <c r="CJ13" s="4" t="s">
        <v>10</v>
      </c>
      <c r="CL13" s="2" t="s">
        <v>4</v>
      </c>
      <c r="CM13" s="3" t="s">
        <v>5</v>
      </c>
      <c r="CN13" s="3" t="s">
        <v>6</v>
      </c>
      <c r="CO13" s="3" t="s">
        <v>7</v>
      </c>
      <c r="CP13" s="3" t="s">
        <v>10</v>
      </c>
      <c r="CQ13" s="4" t="s">
        <v>11</v>
      </c>
      <c r="CS13" s="2" t="s">
        <v>4</v>
      </c>
      <c r="CT13" s="3" t="s">
        <v>5</v>
      </c>
      <c r="CU13" s="3" t="s">
        <v>6</v>
      </c>
      <c r="CV13" s="3" t="s">
        <v>17</v>
      </c>
      <c r="CW13" s="3" t="s">
        <v>10</v>
      </c>
      <c r="CX13" s="4" t="s">
        <v>18</v>
      </c>
      <c r="CZ13" s="2" t="s">
        <v>4</v>
      </c>
      <c r="DA13" s="3" t="s">
        <v>5</v>
      </c>
      <c r="DB13" s="3" t="s">
        <v>6</v>
      </c>
      <c r="DC13" s="3" t="s">
        <v>16</v>
      </c>
      <c r="DD13" s="4" t="s">
        <v>17</v>
      </c>
      <c r="DF13" s="2" t="s">
        <v>4</v>
      </c>
      <c r="DG13" s="3" t="s">
        <v>5</v>
      </c>
      <c r="DH13" s="3" t="s">
        <v>12</v>
      </c>
      <c r="DI13" s="3" t="s">
        <v>10</v>
      </c>
      <c r="DJ13" s="4" t="s">
        <v>17</v>
      </c>
      <c r="DL13" s="2" t="s">
        <v>4</v>
      </c>
      <c r="DM13" s="3" t="s">
        <v>5</v>
      </c>
      <c r="DN13" s="3" t="s">
        <v>6</v>
      </c>
      <c r="DO13" s="3" t="s">
        <v>16</v>
      </c>
      <c r="DP13" s="4" t="s">
        <v>11</v>
      </c>
      <c r="DR13" s="2" t="s">
        <v>4</v>
      </c>
      <c r="DS13" s="3" t="s">
        <v>5</v>
      </c>
      <c r="DT13" s="3" t="s">
        <v>12</v>
      </c>
      <c r="DU13" s="3" t="s">
        <v>13</v>
      </c>
      <c r="DV13" s="4" t="s">
        <v>11</v>
      </c>
      <c r="DX13" s="2" t="s">
        <v>4</v>
      </c>
      <c r="DY13" s="3" t="s">
        <v>5</v>
      </c>
      <c r="DZ13" s="3" t="s">
        <v>6</v>
      </c>
      <c r="EA13" s="3" t="s">
        <v>16</v>
      </c>
      <c r="EB13" s="4" t="s">
        <v>11</v>
      </c>
      <c r="ED13" s="2" t="s">
        <v>4</v>
      </c>
      <c r="EE13" s="3" t="s">
        <v>5</v>
      </c>
      <c r="EF13" s="3" t="s">
        <v>12</v>
      </c>
      <c r="EG13" s="3" t="s">
        <v>13</v>
      </c>
      <c r="EH13" s="4" t="s">
        <v>11</v>
      </c>
      <c r="EJ13" s="2" t="s">
        <v>19</v>
      </c>
      <c r="EK13" s="3" t="s">
        <v>5</v>
      </c>
      <c r="EL13" s="3" t="s">
        <v>6</v>
      </c>
      <c r="EM13" s="3" t="s">
        <v>7</v>
      </c>
      <c r="EN13" s="5" t="s">
        <v>20</v>
      </c>
      <c r="EO13" s="6"/>
      <c r="EP13" s="2" t="s">
        <v>19</v>
      </c>
      <c r="EQ13" s="3" t="s">
        <v>5</v>
      </c>
      <c r="ER13" s="3" t="s">
        <v>7</v>
      </c>
      <c r="ES13" s="3" t="s">
        <v>10</v>
      </c>
      <c r="ET13" s="5" t="s">
        <v>21</v>
      </c>
      <c r="EU13" s="6"/>
      <c r="EV13" s="2" t="s">
        <v>19</v>
      </c>
      <c r="EW13" s="3" t="s">
        <v>5</v>
      </c>
      <c r="EX13" s="3" t="s">
        <v>22</v>
      </c>
      <c r="EY13" s="3" t="s">
        <v>12</v>
      </c>
      <c r="EZ13" s="5" t="s">
        <v>21</v>
      </c>
      <c r="FB13" s="2" t="s">
        <v>19</v>
      </c>
      <c r="FC13" s="3" t="s">
        <v>5</v>
      </c>
      <c r="FD13" s="3" t="s">
        <v>22</v>
      </c>
      <c r="FE13" s="3" t="s">
        <v>12</v>
      </c>
      <c r="FF13" s="5" t="s">
        <v>20</v>
      </c>
      <c r="FG13" s="6"/>
      <c r="FH13" s="2" t="s">
        <v>19</v>
      </c>
      <c r="FI13" s="3" t="s">
        <v>5</v>
      </c>
      <c r="FJ13" s="3" t="s">
        <v>10</v>
      </c>
      <c r="FK13" s="3" t="s">
        <v>7</v>
      </c>
      <c r="FL13" s="5" t="s">
        <v>18</v>
      </c>
      <c r="FN13" s="2" t="s">
        <v>4</v>
      </c>
      <c r="FO13" s="3" t="s">
        <v>5</v>
      </c>
      <c r="FP13" s="3" t="s">
        <v>23</v>
      </c>
      <c r="FQ13" s="3" t="s">
        <v>6</v>
      </c>
      <c r="FR13" s="3" t="s">
        <v>7</v>
      </c>
      <c r="FS13" s="3" t="s">
        <v>24</v>
      </c>
      <c r="FT13" s="3" t="s">
        <v>25</v>
      </c>
      <c r="FV13" s="2" t="s">
        <v>4</v>
      </c>
      <c r="FW13" s="3" t="s">
        <v>5</v>
      </c>
      <c r="FX13" s="3" t="s">
        <v>23</v>
      </c>
      <c r="FY13" s="3" t="s">
        <v>12</v>
      </c>
      <c r="FZ13" s="3" t="s">
        <v>24</v>
      </c>
      <c r="GA13" s="3" t="s">
        <v>25</v>
      </c>
      <c r="GC13" s="2" t="s">
        <v>4</v>
      </c>
      <c r="GD13" s="3" t="s">
        <v>5</v>
      </c>
      <c r="GE13" s="3" t="s">
        <v>23</v>
      </c>
      <c r="GF13" s="3" t="s">
        <v>6</v>
      </c>
      <c r="GG13" s="3" t="s">
        <v>7</v>
      </c>
      <c r="GH13" s="3" t="s">
        <v>24</v>
      </c>
      <c r="GJ13" s="2" t="s">
        <v>4</v>
      </c>
      <c r="GK13" s="3" t="s">
        <v>5</v>
      </c>
      <c r="GL13" s="3" t="s">
        <v>23</v>
      </c>
      <c r="GM13" s="3" t="s">
        <v>6</v>
      </c>
      <c r="GN13" s="3" t="s">
        <v>7</v>
      </c>
      <c r="GO13" s="3" t="s">
        <v>25</v>
      </c>
      <c r="GQ13" s="2" t="s">
        <v>4</v>
      </c>
      <c r="GR13" s="3" t="s">
        <v>12</v>
      </c>
      <c r="GS13" s="3" t="s">
        <v>22</v>
      </c>
      <c r="GT13" s="3" t="s">
        <v>14</v>
      </c>
      <c r="GU13" s="75" t="s">
        <v>26</v>
      </c>
      <c r="GV13" s="77"/>
      <c r="GW13" s="74"/>
      <c r="GX13" s="2" t="s">
        <v>4</v>
      </c>
      <c r="GY13" s="3" t="s">
        <v>12</v>
      </c>
      <c r="GZ13" s="3" t="s">
        <v>22</v>
      </c>
      <c r="HA13" s="3" t="s">
        <v>14</v>
      </c>
      <c r="HB13" s="75" t="s">
        <v>26</v>
      </c>
      <c r="HC13" s="77"/>
      <c r="HE13" s="2" t="s">
        <v>4</v>
      </c>
      <c r="HF13" s="3" t="s">
        <v>12</v>
      </c>
      <c r="HG13" s="3" t="s">
        <v>22</v>
      </c>
      <c r="HH13" s="3" t="s">
        <v>14</v>
      </c>
      <c r="HI13" s="75" t="s">
        <v>26</v>
      </c>
      <c r="HJ13" s="77"/>
      <c r="HL13" s="2" t="s">
        <v>4</v>
      </c>
      <c r="HM13" s="3" t="s">
        <v>12</v>
      </c>
      <c r="HN13" s="3" t="s">
        <v>22</v>
      </c>
      <c r="HO13" s="3" t="s">
        <v>14</v>
      </c>
      <c r="HP13" s="75" t="s">
        <v>26</v>
      </c>
      <c r="HQ13" s="76"/>
      <c r="HR13" s="77"/>
      <c r="HT13" s="2" t="s">
        <v>4</v>
      </c>
      <c r="HU13" s="3" t="s">
        <v>5</v>
      </c>
      <c r="HV13" s="3" t="s">
        <v>16</v>
      </c>
      <c r="HW13" s="3" t="s">
        <v>10</v>
      </c>
      <c r="HX13" s="3" t="s">
        <v>14</v>
      </c>
      <c r="HY13" s="4" t="s">
        <v>11</v>
      </c>
      <c r="IA13" s="2" t="s">
        <v>4</v>
      </c>
      <c r="IB13" s="3" t="s">
        <v>5</v>
      </c>
      <c r="IC13" s="3" t="s">
        <v>113</v>
      </c>
      <c r="ID13" s="3" t="s">
        <v>114</v>
      </c>
      <c r="IE13" s="4" t="s">
        <v>115</v>
      </c>
    </row>
    <row r="14" spans="3:225" ht="15" thickBot="1">
      <c r="C14" s="7" t="s">
        <v>27</v>
      </c>
      <c r="D14" s="8" t="s">
        <v>28</v>
      </c>
      <c r="E14" s="8" t="s">
        <v>22</v>
      </c>
      <c r="F14" s="9" t="s">
        <v>12</v>
      </c>
      <c r="I14" s="7" t="s">
        <v>27</v>
      </c>
      <c r="J14" s="8" t="s">
        <v>28</v>
      </c>
      <c r="K14" s="8" t="s">
        <v>22</v>
      </c>
      <c r="L14" s="9" t="s">
        <v>12</v>
      </c>
      <c r="Z14" s="1"/>
      <c r="AF14" s="1"/>
      <c r="EP14"/>
      <c r="EQ14"/>
      <c r="ER14"/>
      <c r="ES14"/>
      <c r="ET14"/>
      <c r="EV14"/>
      <c r="EW14"/>
      <c r="EX14"/>
      <c r="EY14"/>
      <c r="EZ14"/>
      <c r="FG14" s="1"/>
      <c r="GV14" s="1"/>
      <c r="GW14" s="1"/>
      <c r="HC14" s="1"/>
      <c r="HJ14" s="1"/>
      <c r="HQ14" s="1"/>
    </row>
    <row r="15" spans="2:239" ht="19.5" thickBot="1">
      <c r="B15" s="10">
        <v>1</v>
      </c>
      <c r="C15" s="11" t="s">
        <v>29</v>
      </c>
      <c r="D15" s="12" t="s">
        <v>30</v>
      </c>
      <c r="E15" s="12" t="s">
        <v>31</v>
      </c>
      <c r="F15" s="13" t="s">
        <v>32</v>
      </c>
      <c r="H15" s="10">
        <v>1</v>
      </c>
      <c r="I15" s="11" t="s">
        <v>33</v>
      </c>
      <c r="J15" s="14" t="s">
        <v>34</v>
      </c>
      <c r="K15" s="12" t="s">
        <v>35</v>
      </c>
      <c r="L15" s="13" t="s">
        <v>36</v>
      </c>
      <c r="N15" s="16" t="s">
        <v>47</v>
      </c>
      <c r="O15" s="17">
        <v>1981</v>
      </c>
      <c r="P15" s="17"/>
      <c r="Q15" s="17" t="s">
        <v>48</v>
      </c>
      <c r="R15" s="60">
        <v>180</v>
      </c>
      <c r="T15" s="16" t="s">
        <v>47</v>
      </c>
      <c r="U15" s="17">
        <v>1981</v>
      </c>
      <c r="V15" s="17"/>
      <c r="W15" s="17" t="s">
        <v>48</v>
      </c>
      <c r="X15" s="17" t="s">
        <v>137</v>
      </c>
      <c r="Y15" s="21">
        <v>0.91</v>
      </c>
      <c r="Z15" s="62"/>
      <c r="AA15" s="19" t="s">
        <v>92</v>
      </c>
      <c r="AB15" s="17">
        <v>1983</v>
      </c>
      <c r="AC15" s="17" t="s">
        <v>183</v>
      </c>
      <c r="AD15" s="17" t="s">
        <v>184</v>
      </c>
      <c r="AE15" s="60">
        <v>36</v>
      </c>
      <c r="AF15" s="62"/>
      <c r="AG15" s="19" t="s">
        <v>37</v>
      </c>
      <c r="AH15" s="17">
        <v>1977</v>
      </c>
      <c r="AI15" s="17"/>
      <c r="AJ15" s="17" t="s">
        <v>185</v>
      </c>
      <c r="AK15" s="17"/>
      <c r="AL15" s="18">
        <v>39</v>
      </c>
      <c r="AN15" s="19" t="s">
        <v>39</v>
      </c>
      <c r="AO15" s="17">
        <v>1982</v>
      </c>
      <c r="AP15" s="17" t="s">
        <v>40</v>
      </c>
      <c r="AQ15" s="17" t="s">
        <v>41</v>
      </c>
      <c r="AR15" s="17">
        <v>17</v>
      </c>
      <c r="AS15" s="18">
        <v>19</v>
      </c>
      <c r="AU15" s="16" t="s">
        <v>49</v>
      </c>
      <c r="AV15" s="17">
        <v>1985</v>
      </c>
      <c r="AW15" s="17"/>
      <c r="AX15" s="17" t="s">
        <v>48</v>
      </c>
      <c r="AY15" s="17"/>
      <c r="AZ15" s="17">
        <v>27</v>
      </c>
      <c r="BA15" s="17"/>
      <c r="BB15" s="17">
        <v>6</v>
      </c>
      <c r="BC15" s="38">
        <f>SUM(AY15)+(BA15)</f>
        <v>0</v>
      </c>
      <c r="BD15" s="18">
        <f>SUM(AZ15)+(BB15)</f>
        <v>33</v>
      </c>
      <c r="BF15" s="19" t="s">
        <v>37</v>
      </c>
      <c r="BG15" s="17">
        <v>1977</v>
      </c>
      <c r="BH15" s="17" t="s">
        <v>42</v>
      </c>
      <c r="BI15" s="17" t="s">
        <v>41</v>
      </c>
      <c r="BJ15" s="17" t="s">
        <v>43</v>
      </c>
      <c r="BK15" s="18">
        <v>4</v>
      </c>
      <c r="BM15" s="19" t="s">
        <v>44</v>
      </c>
      <c r="BN15" s="17">
        <v>1971</v>
      </c>
      <c r="BO15" s="17" t="s">
        <v>40</v>
      </c>
      <c r="BP15" s="17" t="s">
        <v>41</v>
      </c>
      <c r="BQ15" s="20" t="s">
        <v>45</v>
      </c>
      <c r="BR15" s="18">
        <v>5</v>
      </c>
      <c r="BT15" s="19" t="s">
        <v>37</v>
      </c>
      <c r="BU15" s="17">
        <v>1977</v>
      </c>
      <c r="BV15" s="17">
        <v>3</v>
      </c>
      <c r="BW15" s="17" t="s">
        <v>46</v>
      </c>
      <c r="BX15" s="18">
        <v>44</v>
      </c>
      <c r="BZ15" s="16" t="s">
        <v>47</v>
      </c>
      <c r="CA15" s="17">
        <v>1981</v>
      </c>
      <c r="CB15" s="17"/>
      <c r="CC15" s="17" t="s">
        <v>48</v>
      </c>
      <c r="CD15" s="18">
        <v>98</v>
      </c>
      <c r="CF15" s="16" t="s">
        <v>47</v>
      </c>
      <c r="CG15" s="17">
        <v>1981</v>
      </c>
      <c r="CH15" s="17"/>
      <c r="CI15" s="17" t="s">
        <v>48</v>
      </c>
      <c r="CJ15" s="18">
        <v>13</v>
      </c>
      <c r="CL15" s="16" t="s">
        <v>49</v>
      </c>
      <c r="CM15" s="17">
        <v>1985</v>
      </c>
      <c r="CN15" s="17"/>
      <c r="CO15" s="17" t="s">
        <v>48</v>
      </c>
      <c r="CP15" s="17"/>
      <c r="CQ15" s="18">
        <v>6</v>
      </c>
      <c r="CS15" s="19" t="s">
        <v>193</v>
      </c>
      <c r="CT15" s="17"/>
      <c r="CU15" s="17" t="s">
        <v>194</v>
      </c>
      <c r="CV15" s="17">
        <v>2</v>
      </c>
      <c r="CW15" s="17">
        <v>5</v>
      </c>
      <c r="CX15" s="21">
        <v>0.4</v>
      </c>
      <c r="CZ15" s="16" t="s">
        <v>49</v>
      </c>
      <c r="DA15" s="17">
        <v>1985</v>
      </c>
      <c r="DB15" s="17"/>
      <c r="DC15" s="17" t="s">
        <v>48</v>
      </c>
      <c r="DD15" s="18">
        <v>21</v>
      </c>
      <c r="DF15" s="19" t="s">
        <v>49</v>
      </c>
      <c r="DG15" s="17">
        <v>1985</v>
      </c>
      <c r="DH15" s="17" t="s">
        <v>52</v>
      </c>
      <c r="DI15" s="17">
        <v>23</v>
      </c>
      <c r="DJ15" s="18">
        <v>8</v>
      </c>
      <c r="DL15" s="16" t="s">
        <v>49</v>
      </c>
      <c r="DM15" s="17">
        <v>1985</v>
      </c>
      <c r="DN15" s="17"/>
      <c r="DO15" s="17" t="s">
        <v>48</v>
      </c>
      <c r="DP15" s="18">
        <v>8</v>
      </c>
      <c r="DR15" s="19" t="s">
        <v>49</v>
      </c>
      <c r="DS15" s="17">
        <v>1985</v>
      </c>
      <c r="DT15" s="17" t="s">
        <v>52</v>
      </c>
      <c r="DU15" s="17" t="s">
        <v>53</v>
      </c>
      <c r="DV15" s="18">
        <v>4</v>
      </c>
      <c r="DX15" s="19" t="s">
        <v>54</v>
      </c>
      <c r="DY15" s="17">
        <v>1978</v>
      </c>
      <c r="DZ15" s="17">
        <v>2</v>
      </c>
      <c r="EA15" s="17" t="s">
        <v>55</v>
      </c>
      <c r="EB15" s="18">
        <v>2</v>
      </c>
      <c r="EJ15" s="39" t="s">
        <v>56</v>
      </c>
      <c r="EK15" s="17">
        <v>1975</v>
      </c>
      <c r="EL15" s="17">
        <v>5</v>
      </c>
      <c r="EM15" s="17" t="s">
        <v>185</v>
      </c>
      <c r="EN15" s="18">
        <v>59</v>
      </c>
      <c r="EP15" s="39" t="s">
        <v>56</v>
      </c>
      <c r="EQ15" s="17">
        <v>1975</v>
      </c>
      <c r="ER15" s="17">
        <v>5</v>
      </c>
      <c r="ES15" s="17">
        <v>59</v>
      </c>
      <c r="ET15" s="18">
        <v>14</v>
      </c>
      <c r="EV15" s="19" t="s">
        <v>56</v>
      </c>
      <c r="EW15" s="17">
        <v>1975</v>
      </c>
      <c r="EX15" s="17" t="s">
        <v>53</v>
      </c>
      <c r="EY15" s="17" t="s">
        <v>58</v>
      </c>
      <c r="EZ15" s="18">
        <v>5</v>
      </c>
      <c r="FB15" s="19" t="s">
        <v>56</v>
      </c>
      <c r="FC15" s="17">
        <v>1975</v>
      </c>
      <c r="FD15" s="17" t="s">
        <v>53</v>
      </c>
      <c r="FE15" s="17" t="s">
        <v>55</v>
      </c>
      <c r="FF15" s="18">
        <v>4</v>
      </c>
      <c r="FG15" s="15"/>
      <c r="FH15" s="19" t="s">
        <v>59</v>
      </c>
      <c r="FI15" s="17">
        <v>1985</v>
      </c>
      <c r="FJ15" s="17">
        <v>8</v>
      </c>
      <c r="FK15" s="17" t="s">
        <v>42</v>
      </c>
      <c r="FL15" s="18">
        <v>0.9</v>
      </c>
      <c r="FN15" s="116" t="s">
        <v>49</v>
      </c>
      <c r="FO15" s="107">
        <v>1985</v>
      </c>
      <c r="FP15" s="108" t="s">
        <v>61</v>
      </c>
      <c r="FQ15" s="109"/>
      <c r="FR15" s="109" t="s">
        <v>57</v>
      </c>
      <c r="FS15" s="110">
        <v>28</v>
      </c>
      <c r="FT15" s="111">
        <v>4</v>
      </c>
      <c r="FV15" s="103" t="s">
        <v>49</v>
      </c>
      <c r="FW15" s="29">
        <v>1985</v>
      </c>
      <c r="FX15" s="24" t="s">
        <v>61</v>
      </c>
      <c r="FY15" s="24" t="s">
        <v>52</v>
      </c>
      <c r="FZ15" s="25">
        <v>13</v>
      </c>
      <c r="GA15" s="26">
        <v>2</v>
      </c>
      <c r="GC15" s="117" t="s">
        <v>49</v>
      </c>
      <c r="GD15" s="30">
        <v>1985</v>
      </c>
      <c r="GE15" s="120" t="s">
        <v>61</v>
      </c>
      <c r="GF15" s="121">
        <v>4</v>
      </c>
      <c r="GG15" s="120" t="s">
        <v>48</v>
      </c>
      <c r="GH15" s="122">
        <v>32</v>
      </c>
      <c r="GJ15" s="104" t="s">
        <v>49</v>
      </c>
      <c r="GK15" s="29">
        <v>1985</v>
      </c>
      <c r="GL15" s="24"/>
      <c r="GM15" s="24"/>
      <c r="GN15" s="24"/>
      <c r="GO15" s="26">
        <v>4</v>
      </c>
      <c r="GQ15" s="16" t="s">
        <v>49</v>
      </c>
      <c r="GR15" s="17" t="s">
        <v>97</v>
      </c>
      <c r="GS15" s="17" t="s">
        <v>118</v>
      </c>
      <c r="GT15" s="61"/>
      <c r="GU15" s="78" t="s">
        <v>119</v>
      </c>
      <c r="GV15" s="79"/>
      <c r="GW15" s="15"/>
      <c r="GX15" s="16" t="s">
        <v>120</v>
      </c>
      <c r="GY15" s="17" t="s">
        <v>104</v>
      </c>
      <c r="GZ15" s="17" t="s">
        <v>121</v>
      </c>
      <c r="HA15" s="61" t="s">
        <v>122</v>
      </c>
      <c r="HB15" s="78"/>
      <c r="HC15" s="79"/>
      <c r="HE15" s="19"/>
      <c r="HF15" s="17"/>
      <c r="HG15" s="17"/>
      <c r="HH15" s="61"/>
      <c r="HI15" s="78"/>
      <c r="HJ15" s="79"/>
      <c r="HL15" s="16" t="s">
        <v>88</v>
      </c>
      <c r="HM15" s="17" t="s">
        <v>169</v>
      </c>
      <c r="HN15" s="17" t="s">
        <v>123</v>
      </c>
      <c r="HO15" s="61" t="s">
        <v>124</v>
      </c>
      <c r="HP15" s="78" t="s">
        <v>125</v>
      </c>
      <c r="HQ15" s="80"/>
      <c r="HR15" s="79"/>
      <c r="HT15" s="16" t="s">
        <v>44</v>
      </c>
      <c r="HU15" s="17">
        <v>1971</v>
      </c>
      <c r="HV15" s="17" t="s">
        <v>126</v>
      </c>
      <c r="HW15" s="17">
        <v>2</v>
      </c>
      <c r="HX15" s="17" t="s">
        <v>68</v>
      </c>
      <c r="HY15" s="18">
        <v>4</v>
      </c>
      <c r="IA15" s="19" t="s">
        <v>82</v>
      </c>
      <c r="IB15" s="17">
        <v>1970</v>
      </c>
      <c r="IC15" s="17" t="s">
        <v>173</v>
      </c>
      <c r="ID15" s="61">
        <v>6</v>
      </c>
      <c r="IE15" s="18" t="s">
        <v>127</v>
      </c>
    </row>
    <row r="16" spans="2:218" ht="15.75" thickBot="1">
      <c r="B16" s="10">
        <v>2</v>
      </c>
      <c r="C16" s="28" t="s">
        <v>178</v>
      </c>
      <c r="D16" s="14" t="s">
        <v>179</v>
      </c>
      <c r="E16" s="12" t="s">
        <v>35</v>
      </c>
      <c r="F16" s="13" t="s">
        <v>180</v>
      </c>
      <c r="H16" s="10">
        <v>1</v>
      </c>
      <c r="I16" s="11" t="s">
        <v>33</v>
      </c>
      <c r="J16" s="14" t="s">
        <v>62</v>
      </c>
      <c r="K16" s="12" t="s">
        <v>35</v>
      </c>
      <c r="L16" s="13" t="s">
        <v>63</v>
      </c>
      <c r="Z16" s="1"/>
      <c r="AF16" s="1"/>
      <c r="BZ16" s="1"/>
      <c r="CF16" s="1"/>
      <c r="CZ16" s="1"/>
      <c r="EP16"/>
      <c r="EQ16"/>
      <c r="ER16"/>
      <c r="ES16"/>
      <c r="ET16"/>
      <c r="EV16"/>
      <c r="EW16"/>
      <c r="EX16"/>
      <c r="EY16"/>
      <c r="EZ16"/>
      <c r="FG16" s="1"/>
      <c r="FN16" s="105"/>
      <c r="FO16" s="112"/>
      <c r="FP16" s="112"/>
      <c r="FQ16" s="112"/>
      <c r="FR16" s="112"/>
      <c r="FS16" s="112"/>
      <c r="FT16" s="112"/>
      <c r="GC16" s="1"/>
      <c r="GQ16" s="62"/>
      <c r="GR16" s="62"/>
      <c r="GS16" s="62"/>
      <c r="GT16" s="62"/>
      <c r="GU16" s="62"/>
      <c r="GV16" s="62"/>
      <c r="GW16" s="62"/>
      <c r="HJ16" s="1"/>
    </row>
    <row r="17" spans="2:239" ht="19.5" thickBot="1">
      <c r="B17" s="10">
        <v>2</v>
      </c>
      <c r="C17" s="28" t="s">
        <v>64</v>
      </c>
      <c r="D17" s="12" t="s">
        <v>65</v>
      </c>
      <c r="E17" s="12" t="s">
        <v>31</v>
      </c>
      <c r="F17" s="13" t="s">
        <v>66</v>
      </c>
      <c r="H17" s="10">
        <v>1</v>
      </c>
      <c r="I17" s="11" t="s">
        <v>33</v>
      </c>
      <c r="J17" s="14" t="s">
        <v>176</v>
      </c>
      <c r="K17" s="12" t="s">
        <v>35</v>
      </c>
      <c r="L17" s="13" t="s">
        <v>177</v>
      </c>
      <c r="N17" s="16" t="s">
        <v>92</v>
      </c>
      <c r="O17" s="17">
        <v>1983</v>
      </c>
      <c r="P17" s="17"/>
      <c r="Q17" s="17" t="s">
        <v>48</v>
      </c>
      <c r="R17" s="60">
        <v>123</v>
      </c>
      <c r="T17" s="16" t="s">
        <v>136</v>
      </c>
      <c r="U17" s="17">
        <v>1987</v>
      </c>
      <c r="V17" s="17"/>
      <c r="W17" s="17" t="s">
        <v>72</v>
      </c>
      <c r="X17" s="17" t="s">
        <v>138</v>
      </c>
      <c r="Y17" s="21">
        <v>0.88</v>
      </c>
      <c r="Z17" s="62"/>
      <c r="AA17" s="19" t="s">
        <v>78</v>
      </c>
      <c r="AB17" s="17">
        <v>1982</v>
      </c>
      <c r="AC17" s="17" t="s">
        <v>116</v>
      </c>
      <c r="AD17" s="17" t="s">
        <v>117</v>
      </c>
      <c r="AE17" s="60">
        <v>27</v>
      </c>
      <c r="AF17" s="62"/>
      <c r="AG17" s="16" t="s">
        <v>44</v>
      </c>
      <c r="AH17" s="17">
        <v>1971</v>
      </c>
      <c r="AI17" s="17"/>
      <c r="AJ17" s="17" t="s">
        <v>38</v>
      </c>
      <c r="AK17" s="17"/>
      <c r="AL17" s="18">
        <v>28</v>
      </c>
      <c r="AN17" s="19" t="s">
        <v>37</v>
      </c>
      <c r="AO17" s="17">
        <v>1977</v>
      </c>
      <c r="AP17" s="17" t="s">
        <v>42</v>
      </c>
      <c r="AQ17" s="17" t="s">
        <v>41</v>
      </c>
      <c r="AR17" s="17" t="s">
        <v>67</v>
      </c>
      <c r="AS17" s="18">
        <v>18</v>
      </c>
      <c r="AU17" s="16" t="s">
        <v>37</v>
      </c>
      <c r="AV17" s="17">
        <v>1977</v>
      </c>
      <c r="AW17" s="17"/>
      <c r="AX17" s="17" t="s">
        <v>48</v>
      </c>
      <c r="AY17" s="17"/>
      <c r="AZ17" s="17">
        <v>32</v>
      </c>
      <c r="BA17" s="17"/>
      <c r="BB17" s="17">
        <v>0</v>
      </c>
      <c r="BC17" s="38">
        <f>SUM(AY17)+(BA17)</f>
        <v>0</v>
      </c>
      <c r="BD17" s="18">
        <f>SUM(AZ17)+(BB17)</f>
        <v>32</v>
      </c>
      <c r="BF17" s="19" t="s">
        <v>44</v>
      </c>
      <c r="BG17" s="17">
        <v>1971</v>
      </c>
      <c r="BH17" s="17" t="s">
        <v>40</v>
      </c>
      <c r="BI17" s="17" t="s">
        <v>41</v>
      </c>
      <c r="BJ17" s="17" t="s">
        <v>68</v>
      </c>
      <c r="BK17" s="18">
        <v>3</v>
      </c>
      <c r="BM17" s="19" t="s">
        <v>39</v>
      </c>
      <c r="BN17" s="17">
        <v>1982</v>
      </c>
      <c r="BO17" s="17" t="s">
        <v>40</v>
      </c>
      <c r="BP17" s="17" t="s">
        <v>41</v>
      </c>
      <c r="BQ17" s="20" t="s">
        <v>69</v>
      </c>
      <c r="BR17" s="18">
        <v>5</v>
      </c>
      <c r="BT17" s="19" t="s">
        <v>49</v>
      </c>
      <c r="BU17" s="17">
        <v>1985</v>
      </c>
      <c r="BV17" s="17">
        <v>2</v>
      </c>
      <c r="BW17" s="17" t="s">
        <v>70</v>
      </c>
      <c r="BX17" s="18">
        <v>40</v>
      </c>
      <c r="BZ17" s="19" t="s">
        <v>37</v>
      </c>
      <c r="CA17" s="17">
        <v>1977</v>
      </c>
      <c r="CB17" s="17">
        <v>5</v>
      </c>
      <c r="CC17" s="17" t="s">
        <v>190</v>
      </c>
      <c r="CD17" s="18">
        <v>97</v>
      </c>
      <c r="CF17" s="16" t="s">
        <v>71</v>
      </c>
      <c r="CG17" s="17">
        <v>1975</v>
      </c>
      <c r="CH17" s="17"/>
      <c r="CI17" s="17" t="s">
        <v>48</v>
      </c>
      <c r="CJ17" s="18">
        <v>13</v>
      </c>
      <c r="CL17" s="19" t="s">
        <v>54</v>
      </c>
      <c r="CM17" s="17">
        <v>1978</v>
      </c>
      <c r="CN17" s="17"/>
      <c r="CO17" s="17" t="s">
        <v>72</v>
      </c>
      <c r="CP17" s="17"/>
      <c r="CQ17" s="18">
        <v>3</v>
      </c>
      <c r="CS17" s="19" t="s">
        <v>50</v>
      </c>
      <c r="CT17" s="17">
        <v>1965</v>
      </c>
      <c r="CU17" s="17" t="s">
        <v>51</v>
      </c>
      <c r="CV17" s="17">
        <v>5</v>
      </c>
      <c r="CW17" s="17">
        <v>14</v>
      </c>
      <c r="CX17" s="21">
        <v>0.36</v>
      </c>
      <c r="CZ17" s="16" t="s">
        <v>37</v>
      </c>
      <c r="DA17" s="17">
        <v>1977</v>
      </c>
      <c r="DB17" s="17"/>
      <c r="DC17" s="17" t="s">
        <v>48</v>
      </c>
      <c r="DD17" s="18">
        <v>18</v>
      </c>
      <c r="DF17" s="19" t="s">
        <v>37</v>
      </c>
      <c r="DG17" s="17">
        <v>1977</v>
      </c>
      <c r="DH17" s="17" t="s">
        <v>52</v>
      </c>
      <c r="DI17" s="17">
        <v>26</v>
      </c>
      <c r="DJ17" s="18">
        <v>7</v>
      </c>
      <c r="DL17" s="19" t="s">
        <v>54</v>
      </c>
      <c r="DM17" s="17">
        <v>1978</v>
      </c>
      <c r="DN17" s="17">
        <v>2</v>
      </c>
      <c r="DO17" s="17" t="s">
        <v>75</v>
      </c>
      <c r="DP17" s="18">
        <v>4</v>
      </c>
      <c r="DR17" s="19" t="s">
        <v>54</v>
      </c>
      <c r="DS17" s="17">
        <v>1978</v>
      </c>
      <c r="DT17" s="17" t="s">
        <v>55</v>
      </c>
      <c r="DU17" s="17" t="s">
        <v>53</v>
      </c>
      <c r="DV17" s="18">
        <v>4</v>
      </c>
      <c r="EJ17" s="22" t="s">
        <v>76</v>
      </c>
      <c r="EK17" s="17">
        <v>1965</v>
      </c>
      <c r="EL17" s="17"/>
      <c r="EM17" s="17" t="s">
        <v>48</v>
      </c>
      <c r="EN17" s="18">
        <v>40</v>
      </c>
      <c r="EP17"/>
      <c r="EQ17"/>
      <c r="ER17"/>
      <c r="ES17"/>
      <c r="ET17"/>
      <c r="EV17" s="19" t="s">
        <v>56</v>
      </c>
      <c r="EW17" s="17">
        <v>1975</v>
      </c>
      <c r="EX17" s="17" t="s">
        <v>41</v>
      </c>
      <c r="EY17" s="17" t="s">
        <v>77</v>
      </c>
      <c r="EZ17" s="18">
        <v>5</v>
      </c>
      <c r="FG17" s="1"/>
      <c r="FH17" s="19" t="s">
        <v>56</v>
      </c>
      <c r="FI17" s="17">
        <v>1975</v>
      </c>
      <c r="FJ17" s="17">
        <v>59</v>
      </c>
      <c r="FK17" s="17" t="s">
        <v>185</v>
      </c>
      <c r="FL17" s="18">
        <v>1.5</v>
      </c>
      <c r="FN17" s="116" t="s">
        <v>47</v>
      </c>
      <c r="FO17" s="113">
        <v>1981</v>
      </c>
      <c r="FP17" s="109">
        <v>22</v>
      </c>
      <c r="FQ17" s="109"/>
      <c r="FR17" s="109" t="s">
        <v>57</v>
      </c>
      <c r="FS17" s="114">
        <v>23</v>
      </c>
      <c r="FT17" s="115">
        <v>3</v>
      </c>
      <c r="FV17" s="104" t="s">
        <v>47</v>
      </c>
      <c r="FW17" s="23">
        <v>1981</v>
      </c>
      <c r="FX17" s="24" t="s">
        <v>60</v>
      </c>
      <c r="FY17" s="24" t="s">
        <v>55</v>
      </c>
      <c r="FZ17" s="31">
        <v>11</v>
      </c>
      <c r="GA17" s="32">
        <v>3</v>
      </c>
      <c r="GC17" s="117" t="s">
        <v>47</v>
      </c>
      <c r="GD17" s="30">
        <v>1981</v>
      </c>
      <c r="GE17" s="120" t="s">
        <v>197</v>
      </c>
      <c r="GF17" s="40">
        <v>2</v>
      </c>
      <c r="GG17" s="118" t="s">
        <v>198</v>
      </c>
      <c r="GH17" s="122">
        <v>28</v>
      </c>
      <c r="GJ17" s="104" t="s">
        <v>47</v>
      </c>
      <c r="GK17" s="29">
        <v>1981</v>
      </c>
      <c r="GL17" s="24"/>
      <c r="GM17" s="24"/>
      <c r="GN17" s="24"/>
      <c r="GO17" s="32">
        <v>3</v>
      </c>
      <c r="GQ17" s="1"/>
      <c r="GR17" s="1"/>
      <c r="GS17" s="1"/>
      <c r="GT17" s="1"/>
      <c r="GU17" s="1"/>
      <c r="GV17" s="1"/>
      <c r="GW17" s="1"/>
      <c r="HB17" s="84"/>
      <c r="HC17" s="84"/>
      <c r="HJ17" s="59"/>
      <c r="HT17" s="19" t="s">
        <v>39</v>
      </c>
      <c r="HU17" s="17">
        <v>1982</v>
      </c>
      <c r="HV17" s="17" t="s">
        <v>128</v>
      </c>
      <c r="HW17" s="17">
        <v>2</v>
      </c>
      <c r="HX17" s="20" t="s">
        <v>129</v>
      </c>
      <c r="HY17" s="18">
        <v>4</v>
      </c>
      <c r="IA17" s="16" t="s">
        <v>84</v>
      </c>
      <c r="IB17" s="17">
        <v>1974</v>
      </c>
      <c r="IC17" s="17" t="s">
        <v>48</v>
      </c>
      <c r="ID17" s="61"/>
      <c r="IE17" s="18" t="s">
        <v>127</v>
      </c>
    </row>
    <row r="18" spans="59:235" ht="15.75" thickBot="1">
      <c r="BG18" s="33"/>
      <c r="BH18" s="34"/>
      <c r="BI18" s="35"/>
      <c r="BJ18" s="35"/>
      <c r="BK18" s="36"/>
      <c r="BR18" s="36"/>
      <c r="BZ18" s="1"/>
      <c r="CF18" s="1"/>
      <c r="EP18"/>
      <c r="EQ18"/>
      <c r="ER18"/>
      <c r="ES18"/>
      <c r="ET18"/>
      <c r="FG18" s="1"/>
      <c r="FH18" s="1"/>
      <c r="FI18" s="1"/>
      <c r="FJ18" s="1"/>
      <c r="FK18" s="1"/>
      <c r="FL18" s="1"/>
      <c r="FN18" s="106"/>
      <c r="FO18" s="106"/>
      <c r="FP18" s="106"/>
      <c r="FQ18" s="106"/>
      <c r="FR18" s="106"/>
      <c r="FS18" s="106"/>
      <c r="FT18" s="106"/>
      <c r="GQ18" s="1"/>
      <c r="GR18" s="1"/>
      <c r="GS18" s="1"/>
      <c r="GT18" s="1"/>
      <c r="GU18" s="1"/>
      <c r="GV18" s="1"/>
      <c r="GW18" s="1"/>
      <c r="IA18" s="1"/>
    </row>
    <row r="19" spans="14:239" ht="19.5" thickBot="1">
      <c r="N19" s="16" t="s">
        <v>71</v>
      </c>
      <c r="O19" s="17">
        <v>1983</v>
      </c>
      <c r="P19" s="17"/>
      <c r="Q19" s="17" t="s">
        <v>48</v>
      </c>
      <c r="R19" s="60">
        <v>114</v>
      </c>
      <c r="AA19" s="19" t="s">
        <v>47</v>
      </c>
      <c r="AB19" s="17">
        <v>1981</v>
      </c>
      <c r="AC19" s="17" t="s">
        <v>116</v>
      </c>
      <c r="AD19" s="17" t="s">
        <v>117</v>
      </c>
      <c r="AE19" s="60">
        <v>25</v>
      </c>
      <c r="AG19" s="16" t="s">
        <v>49</v>
      </c>
      <c r="AH19" s="17">
        <v>1985</v>
      </c>
      <c r="AI19" s="17"/>
      <c r="AJ19" s="17" t="s">
        <v>38</v>
      </c>
      <c r="AK19" s="17"/>
      <c r="AL19" s="18">
        <v>27</v>
      </c>
      <c r="AN19" s="19" t="s">
        <v>44</v>
      </c>
      <c r="AO19" s="17">
        <v>1971</v>
      </c>
      <c r="AP19" s="17" t="s">
        <v>40</v>
      </c>
      <c r="AQ19" s="17" t="s">
        <v>41</v>
      </c>
      <c r="AR19" s="17">
        <v>18</v>
      </c>
      <c r="AS19" s="18">
        <v>13</v>
      </c>
      <c r="AU19" s="16" t="s">
        <v>44</v>
      </c>
      <c r="AV19" s="17">
        <v>1971</v>
      </c>
      <c r="AW19" s="17"/>
      <c r="AX19" s="17" t="s">
        <v>48</v>
      </c>
      <c r="AY19" s="17"/>
      <c r="AZ19" s="17">
        <v>28</v>
      </c>
      <c r="BA19" s="17"/>
      <c r="BB19" s="17">
        <v>2</v>
      </c>
      <c r="BC19" s="38">
        <f>SUM(AY19)+(BA19)</f>
        <v>0</v>
      </c>
      <c r="BD19" s="18">
        <f>SUM(AZ19)+(BB19)</f>
        <v>30</v>
      </c>
      <c r="BF19" s="19" t="s">
        <v>73</v>
      </c>
      <c r="BG19" s="17">
        <v>1976</v>
      </c>
      <c r="BH19" s="17" t="s">
        <v>40</v>
      </c>
      <c r="BI19" s="17" t="s">
        <v>41</v>
      </c>
      <c r="BJ19" s="17" t="s">
        <v>80</v>
      </c>
      <c r="BK19" s="18">
        <v>3</v>
      </c>
      <c r="BM19" s="19" t="s">
        <v>71</v>
      </c>
      <c r="BN19" s="17">
        <v>1975</v>
      </c>
      <c r="BO19" s="17" t="s">
        <v>52</v>
      </c>
      <c r="BP19" s="17" t="s">
        <v>53</v>
      </c>
      <c r="BQ19" s="20" t="s">
        <v>81</v>
      </c>
      <c r="BR19" s="18">
        <v>4</v>
      </c>
      <c r="BT19" s="19" t="s">
        <v>82</v>
      </c>
      <c r="BU19" s="17">
        <v>1970</v>
      </c>
      <c r="BV19" s="17">
        <v>2</v>
      </c>
      <c r="BW19" s="17" t="s">
        <v>83</v>
      </c>
      <c r="BX19" s="18">
        <v>35</v>
      </c>
      <c r="BZ19" s="16" t="s">
        <v>44</v>
      </c>
      <c r="CA19" s="17">
        <v>1971</v>
      </c>
      <c r="CB19" s="17"/>
      <c r="CC19" s="17" t="s">
        <v>48</v>
      </c>
      <c r="CD19" s="18">
        <v>89</v>
      </c>
      <c r="CF19" s="16" t="s">
        <v>92</v>
      </c>
      <c r="CG19" s="17">
        <v>1983</v>
      </c>
      <c r="CH19" s="17"/>
      <c r="CI19" s="17" t="s">
        <v>48</v>
      </c>
      <c r="CJ19" s="18">
        <v>11</v>
      </c>
      <c r="CL19" s="16" t="s">
        <v>85</v>
      </c>
      <c r="CM19" s="17">
        <v>1979</v>
      </c>
      <c r="CN19" s="17"/>
      <c r="CO19" s="17" t="s">
        <v>86</v>
      </c>
      <c r="CP19" s="17"/>
      <c r="CQ19" s="18">
        <v>3</v>
      </c>
      <c r="CS19" s="19" t="s">
        <v>73</v>
      </c>
      <c r="CT19" s="17">
        <v>1976</v>
      </c>
      <c r="CU19" s="17" t="s">
        <v>74</v>
      </c>
      <c r="CV19" s="17">
        <v>2</v>
      </c>
      <c r="CW19" s="17">
        <v>10</v>
      </c>
      <c r="CX19" s="21">
        <v>0.2</v>
      </c>
      <c r="CZ19" s="16" t="s">
        <v>39</v>
      </c>
      <c r="DA19" s="17">
        <v>1982</v>
      </c>
      <c r="DB19" s="17">
        <v>3</v>
      </c>
      <c r="DC19" s="17" t="s">
        <v>79</v>
      </c>
      <c r="DD19" s="18">
        <v>6</v>
      </c>
      <c r="DF19" s="19" t="s">
        <v>50</v>
      </c>
      <c r="DG19" s="17">
        <v>1965</v>
      </c>
      <c r="DH19" s="17" t="s">
        <v>55</v>
      </c>
      <c r="DI19" s="17">
        <v>7</v>
      </c>
      <c r="DJ19" s="18">
        <v>5</v>
      </c>
      <c r="DR19" s="19" t="s">
        <v>49</v>
      </c>
      <c r="DS19" s="17">
        <v>1985</v>
      </c>
      <c r="DT19" s="17" t="s">
        <v>40</v>
      </c>
      <c r="DU19" s="17" t="s">
        <v>41</v>
      </c>
      <c r="DV19" s="18">
        <v>3</v>
      </c>
      <c r="EJ19" s="39" t="s">
        <v>59</v>
      </c>
      <c r="EK19" s="17">
        <v>1985</v>
      </c>
      <c r="EL19" s="17">
        <v>1</v>
      </c>
      <c r="EM19" s="17" t="s">
        <v>42</v>
      </c>
      <c r="EN19" s="18">
        <v>8</v>
      </c>
      <c r="EP19"/>
      <c r="EQ19"/>
      <c r="ER19"/>
      <c r="ES19"/>
      <c r="ET19"/>
      <c r="EV19" s="19" t="s">
        <v>59</v>
      </c>
      <c r="EW19" s="17">
        <v>1985</v>
      </c>
      <c r="EX19" s="17" t="s">
        <v>41</v>
      </c>
      <c r="EY19" s="17" t="s">
        <v>42</v>
      </c>
      <c r="EZ19" s="18">
        <v>4</v>
      </c>
      <c r="FG19" s="1"/>
      <c r="FH19" s="1"/>
      <c r="FI19" s="1"/>
      <c r="FJ19" s="1"/>
      <c r="FK19" s="1"/>
      <c r="FL19" s="1"/>
      <c r="FN19" s="117" t="s">
        <v>71</v>
      </c>
      <c r="FO19" s="30">
        <v>1975</v>
      </c>
      <c r="FP19" s="30" t="s">
        <v>195</v>
      </c>
      <c r="FQ19" s="40"/>
      <c r="FR19" s="118"/>
      <c r="FS19" s="73">
        <v>16</v>
      </c>
      <c r="FT19" s="119">
        <v>2</v>
      </c>
      <c r="FV19" s="103" t="s">
        <v>49</v>
      </c>
      <c r="FW19" s="29">
        <v>1985</v>
      </c>
      <c r="FX19" s="24" t="s">
        <v>61</v>
      </c>
      <c r="FY19" s="24" t="s">
        <v>55</v>
      </c>
      <c r="FZ19" s="31">
        <v>10</v>
      </c>
      <c r="GA19" s="32">
        <v>1</v>
      </c>
      <c r="GC19" s="117" t="s">
        <v>71</v>
      </c>
      <c r="GD19" s="30">
        <v>1975</v>
      </c>
      <c r="GE19" s="120" t="s">
        <v>195</v>
      </c>
      <c r="GF19" s="40">
        <v>2</v>
      </c>
      <c r="GG19" s="118" t="s">
        <v>198</v>
      </c>
      <c r="GH19" s="122">
        <v>16</v>
      </c>
      <c r="GJ19" s="104" t="s">
        <v>44</v>
      </c>
      <c r="GK19" s="29">
        <v>1971</v>
      </c>
      <c r="GL19" s="24"/>
      <c r="GM19" s="24"/>
      <c r="GN19" s="24"/>
      <c r="GO19" s="32">
        <v>3</v>
      </c>
      <c r="IA19" s="16" t="s">
        <v>44</v>
      </c>
      <c r="IB19" s="17">
        <v>1971</v>
      </c>
      <c r="IC19" s="17" t="s">
        <v>48</v>
      </c>
      <c r="ID19" s="61"/>
      <c r="IE19" s="18" t="s">
        <v>127</v>
      </c>
    </row>
    <row r="20" spans="59:183" ht="15" thickBot="1">
      <c r="BG20" s="10"/>
      <c r="BZ20" s="1"/>
      <c r="CF20" s="1"/>
      <c r="EP20"/>
      <c r="EQ20"/>
      <c r="ER20"/>
      <c r="ES20"/>
      <c r="ET20"/>
      <c r="FG20" s="1"/>
      <c r="FH20" s="1"/>
      <c r="FI20" s="1"/>
      <c r="FJ20" s="1"/>
      <c r="FK20" s="1"/>
      <c r="FL20" s="1"/>
      <c r="FW20" s="37"/>
      <c r="FX20" s="37"/>
      <c r="FY20" s="37"/>
      <c r="FZ20" s="37"/>
      <c r="GA20" s="37"/>
    </row>
    <row r="21" spans="3:222" ht="19.5" customHeight="1" thickBot="1">
      <c r="C21" s="85" t="s">
        <v>89</v>
      </c>
      <c r="D21" s="86"/>
      <c r="E21" s="86"/>
      <c r="F21" s="87"/>
      <c r="I21" s="91" t="s">
        <v>90</v>
      </c>
      <c r="J21" s="92"/>
      <c r="K21" s="92"/>
      <c r="L21" s="93"/>
      <c r="N21" s="16" t="s">
        <v>49</v>
      </c>
      <c r="O21" s="17">
        <v>1985</v>
      </c>
      <c r="P21" s="17"/>
      <c r="Q21" s="17" t="s">
        <v>48</v>
      </c>
      <c r="R21" s="60">
        <v>95</v>
      </c>
      <c r="AA21" s="19" t="s">
        <v>120</v>
      </c>
      <c r="AB21" s="17"/>
      <c r="AC21" s="17" t="s">
        <v>55</v>
      </c>
      <c r="AD21" s="17" t="s">
        <v>130</v>
      </c>
      <c r="AE21" s="60">
        <v>24</v>
      </c>
      <c r="AG21" s="19" t="s">
        <v>39</v>
      </c>
      <c r="AH21" s="17">
        <v>1982</v>
      </c>
      <c r="AI21" s="17">
        <v>3</v>
      </c>
      <c r="AJ21" s="17" t="s">
        <v>79</v>
      </c>
      <c r="AK21" s="17">
        <v>31</v>
      </c>
      <c r="AL21" s="18">
        <v>26</v>
      </c>
      <c r="AN21" s="19" t="s">
        <v>44</v>
      </c>
      <c r="AO21" s="17">
        <v>1971</v>
      </c>
      <c r="AP21" s="17" t="s">
        <v>42</v>
      </c>
      <c r="AQ21" s="17" t="s">
        <v>41</v>
      </c>
      <c r="AR21" s="17" t="s">
        <v>67</v>
      </c>
      <c r="AS21" s="18">
        <v>10</v>
      </c>
      <c r="AU21" s="19" t="s">
        <v>39</v>
      </c>
      <c r="AV21" s="17">
        <v>1982</v>
      </c>
      <c r="AW21" s="17">
        <v>3</v>
      </c>
      <c r="AX21" s="17" t="s">
        <v>79</v>
      </c>
      <c r="AY21" s="17">
        <v>31</v>
      </c>
      <c r="AZ21" s="17">
        <v>26</v>
      </c>
      <c r="BA21" s="17">
        <v>2</v>
      </c>
      <c r="BB21" s="17">
        <v>0</v>
      </c>
      <c r="BC21" s="38">
        <f>SUM(AY21)+(BA21)</f>
        <v>33</v>
      </c>
      <c r="BD21" s="18">
        <f>SUM(AZ21)+(BB21)</f>
        <v>26</v>
      </c>
      <c r="BF21" s="19" t="s">
        <v>85</v>
      </c>
      <c r="BG21" s="17">
        <v>1979</v>
      </c>
      <c r="BH21" s="17" t="s">
        <v>186</v>
      </c>
      <c r="BI21" s="17" t="s">
        <v>53</v>
      </c>
      <c r="BJ21" s="17" t="s">
        <v>187</v>
      </c>
      <c r="BK21" s="18">
        <v>3</v>
      </c>
      <c r="BT21" s="19" t="s">
        <v>92</v>
      </c>
      <c r="BU21" s="17">
        <v>1983</v>
      </c>
      <c r="BV21" s="17">
        <v>2</v>
      </c>
      <c r="BW21" s="17" t="s">
        <v>191</v>
      </c>
      <c r="BX21" s="18">
        <v>32</v>
      </c>
      <c r="BZ21" s="16" t="s">
        <v>71</v>
      </c>
      <c r="CA21" s="17">
        <v>1975</v>
      </c>
      <c r="CB21" s="17"/>
      <c r="CC21" s="17" t="s">
        <v>48</v>
      </c>
      <c r="CD21" s="18">
        <v>85</v>
      </c>
      <c r="CF21" s="16" t="s">
        <v>49</v>
      </c>
      <c r="CG21" s="17">
        <v>1985</v>
      </c>
      <c r="CH21" s="17"/>
      <c r="CI21" s="17" t="s">
        <v>48</v>
      </c>
      <c r="CJ21" s="18">
        <v>10</v>
      </c>
      <c r="CL21" s="41"/>
      <c r="CO21" s="41"/>
      <c r="CP21" s="35"/>
      <c r="CQ21" s="35"/>
      <c r="CR21" s="36"/>
      <c r="CS21" s="16" t="s">
        <v>39</v>
      </c>
      <c r="CT21" s="17">
        <v>1982</v>
      </c>
      <c r="CU21" s="17" t="s">
        <v>87</v>
      </c>
      <c r="CV21" s="17">
        <v>6</v>
      </c>
      <c r="CW21" s="17">
        <v>23</v>
      </c>
      <c r="CX21" s="21">
        <v>0.09</v>
      </c>
      <c r="CZ21" s="19" t="s">
        <v>50</v>
      </c>
      <c r="DA21" s="17"/>
      <c r="DB21" s="17">
        <v>2</v>
      </c>
      <c r="DC21" s="17" t="s">
        <v>51</v>
      </c>
      <c r="DD21" s="18">
        <v>5</v>
      </c>
      <c r="DF21" s="19" t="s">
        <v>49</v>
      </c>
      <c r="DG21" s="17">
        <v>1985</v>
      </c>
      <c r="DH21" s="17" t="s">
        <v>40</v>
      </c>
      <c r="DI21" s="17">
        <v>12</v>
      </c>
      <c r="DJ21" s="18">
        <v>5</v>
      </c>
      <c r="EP21"/>
      <c r="EQ21"/>
      <c r="ER21"/>
      <c r="ES21"/>
      <c r="ET21"/>
      <c r="FG21" s="1"/>
      <c r="FH21" s="1"/>
      <c r="FI21" s="1"/>
      <c r="FJ21" s="1"/>
      <c r="FK21" s="1"/>
      <c r="FL21" s="1"/>
      <c r="FN21" s="117" t="s">
        <v>196</v>
      </c>
      <c r="FO21" s="30">
        <v>1979</v>
      </c>
      <c r="FP21" s="30" t="s">
        <v>60</v>
      </c>
      <c r="FQ21" s="118"/>
      <c r="FR21" s="118"/>
      <c r="FS21" s="73">
        <v>14</v>
      </c>
      <c r="FT21" s="119">
        <v>3</v>
      </c>
      <c r="FV21" s="103" t="s">
        <v>88</v>
      </c>
      <c r="FW21" s="29">
        <v>1963</v>
      </c>
      <c r="FX21" s="40" t="s">
        <v>60</v>
      </c>
      <c r="FY21" s="24" t="s">
        <v>40</v>
      </c>
      <c r="FZ21" s="31">
        <v>7</v>
      </c>
      <c r="GA21" s="32">
        <v>1</v>
      </c>
      <c r="GC21" s="117" t="s">
        <v>196</v>
      </c>
      <c r="GD21" s="30">
        <v>1979</v>
      </c>
      <c r="GE21" s="30"/>
      <c r="GF21" s="118"/>
      <c r="GG21" s="118" t="s">
        <v>198</v>
      </c>
      <c r="GH21" s="122">
        <v>14</v>
      </c>
      <c r="GJ21" s="104" t="s">
        <v>196</v>
      </c>
      <c r="GK21" s="29">
        <v>1979</v>
      </c>
      <c r="GL21" s="24"/>
      <c r="GM21" s="24"/>
      <c r="GN21" s="24"/>
      <c r="GO21" s="32">
        <v>3</v>
      </c>
      <c r="HL21" s="63"/>
      <c r="HM21" s="63"/>
      <c r="HN21" s="63"/>
    </row>
    <row r="22" spans="3:168" ht="12.75" customHeight="1" thickBot="1">
      <c r="C22" s="88"/>
      <c r="D22" s="89"/>
      <c r="E22" s="89"/>
      <c r="F22" s="90"/>
      <c r="I22" s="94"/>
      <c r="J22" s="95"/>
      <c r="K22" s="95"/>
      <c r="L22" s="96"/>
      <c r="BZ22" s="1"/>
      <c r="EP22"/>
      <c r="EQ22"/>
      <c r="ER22"/>
      <c r="ES22"/>
      <c r="ET22"/>
      <c r="FG22" s="1"/>
      <c r="FH22" s="1"/>
      <c r="FI22" s="1"/>
      <c r="FJ22" s="1"/>
      <c r="FK22" s="1"/>
      <c r="FL22" s="1"/>
    </row>
    <row r="23" spans="20:176" ht="19.5" customHeight="1" thickBot="1">
      <c r="T23" s="67"/>
      <c r="U23" s="67"/>
      <c r="V23" s="68"/>
      <c r="W23" s="69"/>
      <c r="X23" s="35"/>
      <c r="AA23" s="19" t="s">
        <v>47</v>
      </c>
      <c r="AB23" s="17">
        <v>1981</v>
      </c>
      <c r="AC23" s="17" t="s">
        <v>55</v>
      </c>
      <c r="AD23" s="17" t="s">
        <v>131</v>
      </c>
      <c r="AE23" s="60">
        <v>24</v>
      </c>
      <c r="AN23" s="19" t="s">
        <v>49</v>
      </c>
      <c r="AO23" s="17">
        <v>1985</v>
      </c>
      <c r="AP23" s="17" t="s">
        <v>40</v>
      </c>
      <c r="AQ23" s="17" t="s">
        <v>41</v>
      </c>
      <c r="AR23" s="17">
        <v>12</v>
      </c>
      <c r="AS23" s="18">
        <v>9</v>
      </c>
      <c r="BF23" s="19" t="s">
        <v>49</v>
      </c>
      <c r="BG23" s="17">
        <v>1985</v>
      </c>
      <c r="BH23" s="17" t="s">
        <v>188</v>
      </c>
      <c r="BI23" s="17" t="s">
        <v>53</v>
      </c>
      <c r="BJ23" s="17" t="s">
        <v>189</v>
      </c>
      <c r="BK23" s="18">
        <v>3</v>
      </c>
      <c r="BT23" s="19" t="s">
        <v>85</v>
      </c>
      <c r="BU23" s="17">
        <v>1979</v>
      </c>
      <c r="BV23" s="17">
        <v>2</v>
      </c>
      <c r="BW23" s="17" t="s">
        <v>192</v>
      </c>
      <c r="BX23" s="18">
        <v>29</v>
      </c>
      <c r="BZ23" s="16" t="s">
        <v>49</v>
      </c>
      <c r="CA23" s="17">
        <v>1985</v>
      </c>
      <c r="CB23" s="17"/>
      <c r="CC23" s="17" t="s">
        <v>48</v>
      </c>
      <c r="CD23" s="18">
        <v>80</v>
      </c>
      <c r="CE23" s="42"/>
      <c r="CF23" s="16" t="s">
        <v>84</v>
      </c>
      <c r="CG23" s="17">
        <v>1974</v>
      </c>
      <c r="CH23" s="17"/>
      <c r="CI23" s="17" t="s">
        <v>48</v>
      </c>
      <c r="CJ23" s="18">
        <v>9</v>
      </c>
      <c r="DF23" s="19" t="s">
        <v>39</v>
      </c>
      <c r="DG23" s="17">
        <v>1982</v>
      </c>
      <c r="DH23" s="17" t="s">
        <v>40</v>
      </c>
      <c r="DI23" s="17">
        <v>17</v>
      </c>
      <c r="DJ23" s="18">
        <v>5</v>
      </c>
      <c r="EP23"/>
      <c r="EQ23"/>
      <c r="ER23"/>
      <c r="ES23"/>
      <c r="ET23"/>
      <c r="FG23" s="1"/>
      <c r="FH23" s="1"/>
      <c r="FI23" s="1"/>
      <c r="FJ23" s="1"/>
      <c r="FK23" s="1"/>
      <c r="FL23" s="1"/>
      <c r="FN23" s="117" t="s">
        <v>44</v>
      </c>
      <c r="FO23" s="30">
        <v>1971</v>
      </c>
      <c r="FP23" s="30" t="s">
        <v>195</v>
      </c>
      <c r="FQ23" s="40"/>
      <c r="FR23" s="118"/>
      <c r="FS23" s="73">
        <v>12</v>
      </c>
      <c r="FT23" s="119">
        <v>3</v>
      </c>
    </row>
    <row r="24" spans="20:168" ht="12.75" customHeight="1" thickBot="1">
      <c r="T24" s="67"/>
      <c r="U24" s="70"/>
      <c r="V24" s="71"/>
      <c r="W24" s="41"/>
      <c r="X24" s="70"/>
      <c r="BZ24" s="41"/>
      <c r="CA24" s="43"/>
      <c r="CB24" s="35"/>
      <c r="CC24" s="35"/>
      <c r="CD24" s="35"/>
      <c r="CE24" s="43"/>
      <c r="CO24" s="44"/>
      <c r="CP24" s="44"/>
      <c r="CQ24" s="44"/>
      <c r="CR24" s="44"/>
      <c r="EP24"/>
      <c r="EQ24"/>
      <c r="ER24"/>
      <c r="ES24"/>
      <c r="ET24"/>
      <c r="FG24" s="1"/>
      <c r="FH24" s="1"/>
      <c r="FI24" s="1"/>
      <c r="FJ24" s="1"/>
      <c r="FK24" s="1"/>
      <c r="FL24" s="1"/>
    </row>
    <row r="25" spans="3:168" ht="20.25" customHeight="1" thickBot="1">
      <c r="C25" s="7" t="s">
        <v>27</v>
      </c>
      <c r="D25" s="8" t="s">
        <v>28</v>
      </c>
      <c r="E25" s="8" t="s">
        <v>22</v>
      </c>
      <c r="F25" s="9" t="s">
        <v>93</v>
      </c>
      <c r="I25" s="7" t="s">
        <v>27</v>
      </c>
      <c r="J25" s="8" t="s">
        <v>28</v>
      </c>
      <c r="K25" s="8" t="s">
        <v>22</v>
      </c>
      <c r="L25" s="9" t="s">
        <v>93</v>
      </c>
      <c r="AA25" s="19" t="s">
        <v>92</v>
      </c>
      <c r="AB25" s="17">
        <v>1983</v>
      </c>
      <c r="AC25" s="17" t="s">
        <v>55</v>
      </c>
      <c r="AD25" s="17" t="s">
        <v>94</v>
      </c>
      <c r="AE25" s="60">
        <v>23</v>
      </c>
      <c r="AN25" s="19" t="s">
        <v>49</v>
      </c>
      <c r="AO25" s="17">
        <v>1985</v>
      </c>
      <c r="AP25" s="17" t="s">
        <v>186</v>
      </c>
      <c r="AQ25" s="17" t="s">
        <v>53</v>
      </c>
      <c r="AR25" s="17">
        <v>12</v>
      </c>
      <c r="AS25" s="18">
        <v>9</v>
      </c>
      <c r="BT25" s="19" t="s">
        <v>71</v>
      </c>
      <c r="BU25" s="17">
        <v>1975</v>
      </c>
      <c r="BV25" s="17">
        <v>2</v>
      </c>
      <c r="BW25" s="17" t="s">
        <v>91</v>
      </c>
      <c r="BX25" s="18">
        <v>26</v>
      </c>
      <c r="BZ25" s="16" t="s">
        <v>84</v>
      </c>
      <c r="CA25" s="17">
        <v>1974</v>
      </c>
      <c r="CB25" s="17"/>
      <c r="CC25" s="17" t="s">
        <v>48</v>
      </c>
      <c r="CD25" s="18">
        <v>75</v>
      </c>
      <c r="CE25" s="43"/>
      <c r="CF25" s="41"/>
      <c r="CG25" s="43"/>
      <c r="CH25" s="35"/>
      <c r="CI25" s="35"/>
      <c r="CJ25" s="35"/>
      <c r="CK25" s="43"/>
      <c r="CM25" s="41"/>
      <c r="CN25" s="43"/>
      <c r="CO25" s="35"/>
      <c r="CP25" s="45"/>
      <c r="CQ25" s="35"/>
      <c r="CR25" s="45"/>
      <c r="DF25" s="19" t="s">
        <v>37</v>
      </c>
      <c r="DG25" s="17">
        <v>1977</v>
      </c>
      <c r="DH25" s="17" t="s">
        <v>186</v>
      </c>
      <c r="DI25" s="17">
        <v>22</v>
      </c>
      <c r="DJ25" s="18">
        <v>5</v>
      </c>
      <c r="EP25"/>
      <c r="EQ25"/>
      <c r="ER25"/>
      <c r="ES25"/>
      <c r="ET25"/>
      <c r="FG25" s="1"/>
      <c r="FH25" s="1"/>
      <c r="FI25" s="1"/>
      <c r="FJ25" s="1"/>
      <c r="FK25" s="1"/>
      <c r="FL25" s="1"/>
    </row>
    <row r="26" spans="2:168" ht="15.75" thickBot="1">
      <c r="B26" s="10">
        <v>1</v>
      </c>
      <c r="C26" s="46">
        <v>5</v>
      </c>
      <c r="D26" s="27" t="s">
        <v>94</v>
      </c>
      <c r="E26" s="27" t="s">
        <v>35</v>
      </c>
      <c r="F26" s="13" t="s">
        <v>95</v>
      </c>
      <c r="H26" s="10">
        <v>1</v>
      </c>
      <c r="I26" s="47">
        <v>7</v>
      </c>
      <c r="J26" s="12" t="s">
        <v>36</v>
      </c>
      <c r="K26" s="12" t="s">
        <v>35</v>
      </c>
      <c r="L26" s="13" t="s">
        <v>96</v>
      </c>
      <c r="BZ26" s="41"/>
      <c r="CA26" s="43"/>
      <c r="CB26" s="35"/>
      <c r="CC26" s="35"/>
      <c r="CD26" s="35"/>
      <c r="CE26" s="35"/>
      <c r="CG26" s="43"/>
      <c r="CH26" s="35"/>
      <c r="CI26" s="35"/>
      <c r="CJ26" s="35"/>
      <c r="CK26" s="43"/>
      <c r="CM26" s="41"/>
      <c r="CN26" s="43"/>
      <c r="CO26" s="35"/>
      <c r="CP26" s="45"/>
      <c r="CQ26" s="35"/>
      <c r="CR26" s="45"/>
      <c r="CS26" s="35"/>
      <c r="FG26" s="1"/>
      <c r="FH26" s="1"/>
      <c r="FI26" s="1"/>
      <c r="FJ26" s="1"/>
      <c r="FK26" s="1"/>
      <c r="FL26" s="1"/>
    </row>
    <row r="27" spans="2:97" ht="19.5" thickBot="1">
      <c r="B27" s="10">
        <v>2</v>
      </c>
      <c r="C27" s="47">
        <v>4</v>
      </c>
      <c r="D27" s="12" t="s">
        <v>98</v>
      </c>
      <c r="E27" s="12" t="s">
        <v>99</v>
      </c>
      <c r="F27" s="13" t="s">
        <v>100</v>
      </c>
      <c r="H27" s="10">
        <v>2</v>
      </c>
      <c r="I27" s="47">
        <v>4</v>
      </c>
      <c r="J27" s="48" t="s">
        <v>101</v>
      </c>
      <c r="K27" s="48" t="s">
        <v>35</v>
      </c>
      <c r="L27" s="49" t="s">
        <v>132</v>
      </c>
      <c r="AA27" s="19" t="s">
        <v>47</v>
      </c>
      <c r="AB27" s="17">
        <v>1981</v>
      </c>
      <c r="AC27" s="17" t="s">
        <v>55</v>
      </c>
      <c r="AD27" s="17" t="s">
        <v>94</v>
      </c>
      <c r="AE27" s="60">
        <v>22</v>
      </c>
      <c r="AN27" s="19" t="s">
        <v>49</v>
      </c>
      <c r="AO27" s="17">
        <v>1985</v>
      </c>
      <c r="AP27" s="17" t="s">
        <v>52</v>
      </c>
      <c r="AQ27" s="17" t="s">
        <v>53</v>
      </c>
      <c r="AR27" s="17">
        <v>23</v>
      </c>
      <c r="AS27" s="18">
        <v>9</v>
      </c>
      <c r="BZ27" s="42"/>
      <c r="CA27" s="43"/>
      <c r="CB27" s="35"/>
      <c r="CC27" s="35"/>
      <c r="CD27" s="35"/>
      <c r="CE27" s="35"/>
      <c r="CF27" s="41"/>
      <c r="CG27" s="43"/>
      <c r="CH27" s="35"/>
      <c r="CI27" s="35"/>
      <c r="CJ27" s="35"/>
      <c r="CK27" s="35"/>
      <c r="CM27" s="41"/>
      <c r="CN27" s="43"/>
      <c r="CO27" s="35"/>
      <c r="CP27" s="45"/>
      <c r="CQ27" s="35"/>
      <c r="CR27" s="45"/>
      <c r="CS27" s="35"/>
    </row>
    <row r="28" spans="2:96" ht="15">
      <c r="B28" s="10">
        <v>2</v>
      </c>
      <c r="C28" s="50">
        <v>4</v>
      </c>
      <c r="D28" s="12" t="s">
        <v>102</v>
      </c>
      <c r="E28" s="12" t="s">
        <v>31</v>
      </c>
      <c r="F28" s="13" t="s">
        <v>103</v>
      </c>
      <c r="H28" s="10"/>
      <c r="I28" s="46">
        <v>4</v>
      </c>
      <c r="J28" s="27" t="s">
        <v>36</v>
      </c>
      <c r="K28" s="27" t="s">
        <v>35</v>
      </c>
      <c r="L28" s="13" t="s">
        <v>175</v>
      </c>
      <c r="BZ28" s="42"/>
      <c r="CA28" s="42"/>
      <c r="CB28" s="42"/>
      <c r="CC28" s="42"/>
      <c r="CD28" s="42"/>
      <c r="CE28" s="42"/>
      <c r="CF28" s="41"/>
      <c r="CG28" s="43"/>
      <c r="CH28" s="35"/>
      <c r="CI28" s="35"/>
      <c r="CJ28" s="35"/>
      <c r="CK28" s="35"/>
      <c r="CN28" s="51"/>
      <c r="CO28" s="52"/>
      <c r="CP28" s="53"/>
      <c r="CQ28" s="53"/>
      <c r="CR28" s="54"/>
    </row>
    <row r="29" spans="84:96" ht="15">
      <c r="CF29" s="41"/>
      <c r="CG29" s="43"/>
      <c r="CH29" s="35"/>
      <c r="CI29" s="35"/>
      <c r="CJ29" s="35"/>
      <c r="CK29" s="35"/>
      <c r="CN29" s="33"/>
      <c r="CO29" s="34"/>
      <c r="CP29" s="35"/>
      <c r="CQ29" s="55"/>
      <c r="CR29" s="36"/>
    </row>
    <row r="30" spans="92:188" ht="15">
      <c r="CN30" s="33"/>
      <c r="CO30" s="34"/>
      <c r="CP30" s="35"/>
      <c r="CQ30" s="55"/>
      <c r="CR30" s="36"/>
      <c r="GE30" s="56"/>
      <c r="GF30" s="56"/>
    </row>
    <row r="31" spans="92:96" ht="15">
      <c r="CN31" s="33"/>
      <c r="CO31" s="41"/>
      <c r="CP31" s="35"/>
      <c r="CQ31" s="35"/>
      <c r="CR31" s="36"/>
    </row>
    <row r="32" spans="3:12" ht="13.5" customHeight="1">
      <c r="C32" s="85" t="s">
        <v>105</v>
      </c>
      <c r="D32" s="86"/>
      <c r="E32" s="86"/>
      <c r="F32" s="87"/>
      <c r="I32" s="91" t="s">
        <v>106</v>
      </c>
      <c r="J32" s="92"/>
      <c r="K32" s="92"/>
      <c r="L32" s="93"/>
    </row>
    <row r="33" spans="3:12" ht="16.5" customHeight="1">
      <c r="C33" s="88"/>
      <c r="D33" s="89"/>
      <c r="E33" s="89"/>
      <c r="F33" s="90"/>
      <c r="I33" s="94"/>
      <c r="J33" s="95"/>
      <c r="K33" s="95"/>
      <c r="L33" s="96"/>
    </row>
    <row r="34" ht="12.75">
      <c r="GL34" s="1"/>
    </row>
    <row r="35" ht="13.5" thickBot="1">
      <c r="GL35" s="1"/>
    </row>
    <row r="36" spans="3:194" ht="15" thickBot="1">
      <c r="C36" s="7" t="s">
        <v>27</v>
      </c>
      <c r="D36" s="8" t="s">
        <v>28</v>
      </c>
      <c r="E36" s="8" t="s">
        <v>22</v>
      </c>
      <c r="F36" s="9" t="s">
        <v>93</v>
      </c>
      <c r="I36" s="7" t="s">
        <v>27</v>
      </c>
      <c r="J36" s="8" t="s">
        <v>28</v>
      </c>
      <c r="K36" s="8" t="s">
        <v>22</v>
      </c>
      <c r="L36" s="9" t="s">
        <v>93</v>
      </c>
      <c r="GL36" s="1"/>
    </row>
    <row r="37" spans="2:12" ht="15">
      <c r="B37" s="10">
        <v>1</v>
      </c>
      <c r="C37" s="47">
        <v>9</v>
      </c>
      <c r="D37" s="12" t="s">
        <v>107</v>
      </c>
      <c r="E37" s="12" t="s">
        <v>31</v>
      </c>
      <c r="F37" s="13" t="s">
        <v>108</v>
      </c>
      <c r="H37" s="10">
        <v>1</v>
      </c>
      <c r="I37" s="100">
        <v>11</v>
      </c>
      <c r="J37" s="35" t="s">
        <v>181</v>
      </c>
      <c r="K37" s="101" t="s">
        <v>35</v>
      </c>
      <c r="L37" s="102" t="s">
        <v>182</v>
      </c>
    </row>
    <row r="38" spans="2:12" ht="15">
      <c r="B38" s="10">
        <v>2</v>
      </c>
      <c r="C38" s="46">
        <v>9</v>
      </c>
      <c r="D38" s="27" t="s">
        <v>110</v>
      </c>
      <c r="E38" s="27" t="s">
        <v>35</v>
      </c>
      <c r="F38" s="13" t="s">
        <v>111</v>
      </c>
      <c r="H38" s="10">
        <v>2</v>
      </c>
      <c r="I38" s="57">
        <v>10</v>
      </c>
      <c r="J38" s="58" t="s">
        <v>109</v>
      </c>
      <c r="K38" s="58" t="s">
        <v>35</v>
      </c>
      <c r="L38" s="49" t="s">
        <v>95</v>
      </c>
    </row>
    <row r="39" spans="2:12" ht="15">
      <c r="B39" s="10">
        <v>3</v>
      </c>
      <c r="C39" s="46">
        <v>7</v>
      </c>
      <c r="D39" s="27" t="s">
        <v>32</v>
      </c>
      <c r="E39" s="27" t="s">
        <v>31</v>
      </c>
      <c r="F39" s="13" t="s">
        <v>112</v>
      </c>
      <c r="H39" s="10">
        <v>3</v>
      </c>
      <c r="I39" s="57">
        <v>7</v>
      </c>
      <c r="J39" s="27" t="s">
        <v>36</v>
      </c>
      <c r="K39" s="27" t="s">
        <v>35</v>
      </c>
      <c r="L39" s="13" t="s">
        <v>96</v>
      </c>
    </row>
    <row r="40" spans="19:25" ht="12.75">
      <c r="S40" s="1"/>
      <c r="T40" s="1"/>
      <c r="U40" s="1"/>
      <c r="V40" s="1"/>
      <c r="W40" s="1"/>
      <c r="X40" s="1"/>
      <c r="Y40" s="1"/>
    </row>
    <row r="41" ht="12.75">
      <c r="S41" s="1"/>
    </row>
    <row r="42" ht="12.75">
      <c r="S42" s="1"/>
    </row>
    <row r="43" spans="19:121" ht="14.25">
      <c r="S43" s="59"/>
      <c r="DL43" s="59"/>
      <c r="DM43" s="59"/>
      <c r="DN43" s="59"/>
      <c r="DO43" s="59"/>
      <c r="DP43" s="59"/>
      <c r="DQ43" s="59"/>
    </row>
    <row r="44" ht="12.75">
      <c r="S44" s="1"/>
    </row>
    <row r="49" spans="20:156" ht="15">
      <c r="T49" s="62"/>
      <c r="U49" s="62"/>
      <c r="V49" s="62"/>
      <c r="W49" s="62"/>
      <c r="X49" s="62"/>
      <c r="Y49" s="62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</row>
    <row r="50" spans="20:73" ht="12.75">
      <c r="T50" s="1"/>
      <c r="U50" s="1"/>
      <c r="V50" s="1"/>
      <c r="W50" s="1"/>
      <c r="X50" s="1"/>
      <c r="Y50" s="1"/>
      <c r="BP50" s="1"/>
      <c r="BQ50" s="1"/>
      <c r="BR50" s="1"/>
      <c r="BS50" s="1"/>
      <c r="BT50" s="1"/>
      <c r="BU50" s="1"/>
    </row>
    <row r="51" spans="20:170" ht="12.75">
      <c r="T51" s="1"/>
      <c r="U51" s="1"/>
      <c r="V51" s="1"/>
      <c r="W51" s="1"/>
      <c r="X51" s="1"/>
      <c r="Y51" s="1"/>
      <c r="BU51" s="1"/>
      <c r="FN51" s="1"/>
    </row>
    <row r="55" spans="145:156" ht="15"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</row>
  </sheetData>
  <mergeCells count="52">
    <mergeCell ref="HT4:HY4"/>
    <mergeCell ref="IA4:IE4"/>
    <mergeCell ref="GQ4:GV4"/>
    <mergeCell ref="GX4:HC4"/>
    <mergeCell ref="HE4:HJ4"/>
    <mergeCell ref="HL4:HR4"/>
    <mergeCell ref="GC4:GH4"/>
    <mergeCell ref="GJ4:GO4"/>
    <mergeCell ref="AA4:AE4"/>
    <mergeCell ref="FH4:FL4"/>
    <mergeCell ref="FN4:FT4"/>
    <mergeCell ref="FV4:GA4"/>
    <mergeCell ref="EJ4:EN4"/>
    <mergeCell ref="EP4:ET4"/>
    <mergeCell ref="EV4:EZ4"/>
    <mergeCell ref="FB4:FF4"/>
    <mergeCell ref="DL4:DP4"/>
    <mergeCell ref="DR4:DV4"/>
    <mergeCell ref="DX4:EB4"/>
    <mergeCell ref="ED4:EH4"/>
    <mergeCell ref="CS4:CX4"/>
    <mergeCell ref="CZ4:DD4"/>
    <mergeCell ref="DF4:DJ4"/>
    <mergeCell ref="BF4:BK4"/>
    <mergeCell ref="BM4:BR4"/>
    <mergeCell ref="BT4:BX4"/>
    <mergeCell ref="CL4:CQ4"/>
    <mergeCell ref="N2:R2"/>
    <mergeCell ref="Q4:R4"/>
    <mergeCell ref="T4:Y4"/>
    <mergeCell ref="CF4:CJ4"/>
    <mergeCell ref="AG4:AL4"/>
    <mergeCell ref="AN4:AS4"/>
    <mergeCell ref="AU4:BD4"/>
    <mergeCell ref="BZ4:CD4"/>
    <mergeCell ref="C32:F33"/>
    <mergeCell ref="I32:L33"/>
    <mergeCell ref="C10:F11"/>
    <mergeCell ref="I10:L11"/>
    <mergeCell ref="C21:F22"/>
    <mergeCell ref="I21:L22"/>
    <mergeCell ref="AY12:AZ12"/>
    <mergeCell ref="BA12:BB12"/>
    <mergeCell ref="HB17:HC17"/>
    <mergeCell ref="HI13:HJ13"/>
    <mergeCell ref="HP13:HR13"/>
    <mergeCell ref="GU15:GV15"/>
    <mergeCell ref="HB15:HC15"/>
    <mergeCell ref="HI15:HJ15"/>
    <mergeCell ref="HP15:HR15"/>
    <mergeCell ref="GU13:GV13"/>
    <mergeCell ref="HB13:HC13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Pour</cp:lastModifiedBy>
  <dcterms:created xsi:type="dcterms:W3CDTF">1997-01-24T11:07:25Z</dcterms:created>
  <dcterms:modified xsi:type="dcterms:W3CDTF">2006-12-17T12:30:54Z</dcterms:modified>
  <cp:category/>
  <cp:version/>
  <cp:contentType/>
  <cp:contentStatus/>
</cp:coreProperties>
</file>