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<sst xmlns="http://schemas.openxmlformats.org/spreadsheetml/2006/main" count="80" uniqueCount="68">
  <si>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1. PŘÍJMY</t>
  </si>
  <si>
    <t>transfer KÚ</t>
  </si>
  <si>
    <t>stravné</t>
  </si>
  <si>
    <t>školné</t>
  </si>
  <si>
    <t>tržby za karty a čipy ŠJ</t>
  </si>
  <si>
    <t>ostatní výnosy z činnosti</t>
  </si>
  <si>
    <t>grant KÚ</t>
  </si>
  <si>
    <t>příjmy celkem</t>
  </si>
  <si>
    <t>2. VÝDAJE</t>
  </si>
  <si>
    <t>investiční</t>
  </si>
  <si>
    <t>neinvestiční</t>
  </si>
  <si>
    <t>hrazené KÚ</t>
  </si>
  <si>
    <t>učebnice a učební pomůcky</t>
  </si>
  <si>
    <t>cestovné</t>
  </si>
  <si>
    <t>vzdělávání pedagog.pracovníků</t>
  </si>
  <si>
    <t>odborné semináře</t>
  </si>
  <si>
    <t>mzdy</t>
  </si>
  <si>
    <t>ost.osobní náklady</t>
  </si>
  <si>
    <t>odvody z mezd</t>
  </si>
  <si>
    <t>FKSP</t>
  </si>
  <si>
    <t>pojištění Kooperativa</t>
  </si>
  <si>
    <t>náhrady za pracovní neschopnost</t>
  </si>
  <si>
    <t>celkem</t>
  </si>
  <si>
    <t>hrazené městysem</t>
  </si>
  <si>
    <t>ostatní materiál</t>
  </si>
  <si>
    <t>učební pomůcky</t>
  </si>
  <si>
    <t>vodné, stočné</t>
  </si>
  <si>
    <t>elektrická energie</t>
  </si>
  <si>
    <t>plyn</t>
  </si>
  <si>
    <t>opravy a udržování</t>
  </si>
  <si>
    <t>služby</t>
  </si>
  <si>
    <t>pojištění u HVP</t>
  </si>
  <si>
    <t>roční vypořádání DPH</t>
  </si>
  <si>
    <t>hrazené ze školného</t>
  </si>
  <si>
    <t>učební pomůcky, materiál</t>
  </si>
  <si>
    <t>hrazené z grantu KÚ</t>
  </si>
  <si>
    <t>potraviny</t>
  </si>
  <si>
    <t>neinvestiční výdaje celkem</t>
  </si>
  <si>
    <t>3. HOSPODÁŘSKÝ   VÝSLEDEK</t>
  </si>
  <si>
    <t>hlavní činnost</t>
  </si>
  <si>
    <t>hospodářský výsledek celkem</t>
  </si>
  <si>
    <t>hmotný majetek</t>
  </si>
  <si>
    <t>hrazené z fin.příspěvku ČVUT</t>
  </si>
  <si>
    <t>čerpání rezervního fondu</t>
  </si>
  <si>
    <t>hrazené ze SR</t>
  </si>
  <si>
    <t>hospodářská činnost</t>
  </si>
  <si>
    <t>hrazené z rezervního fondu</t>
  </si>
  <si>
    <t>transfer MŠMT</t>
  </si>
  <si>
    <t>hrazené MŠMT</t>
  </si>
  <si>
    <t>OON</t>
  </si>
  <si>
    <t>čerpání FKSP</t>
  </si>
  <si>
    <t>hrazené z FKSP</t>
  </si>
  <si>
    <t>interaktivní programy</t>
  </si>
  <si>
    <t>kurzové ztráty</t>
  </si>
  <si>
    <t>antigenní testy</t>
  </si>
  <si>
    <t>přeprava na plavecký výcvik</t>
  </si>
  <si>
    <t>drobný hmotný majetek</t>
  </si>
  <si>
    <t>materiál</t>
  </si>
  <si>
    <t>semináře</t>
  </si>
  <si>
    <t>drobný nehmotný majetek</t>
  </si>
  <si>
    <t>odpisy hmotného majetku</t>
  </si>
  <si>
    <t>hrazené z pojistného plnění</t>
  </si>
  <si>
    <t>VÝROČNÍ   ZPRÁVA   O  HOSDPODAŘENÍ   ZŠ  A   MŠ   DOLNÍ   BUKOVSKO   ZA   ROK   2023</t>
  </si>
  <si>
    <t>transfer zřizovatele</t>
  </si>
  <si>
    <t>žáci</t>
  </si>
  <si>
    <t>plavecký výcvik</t>
  </si>
  <si>
    <t>hrazené od žáků</t>
  </si>
  <si>
    <t>V roce 2023 proběhla v ZŠ a MŠ Dolní Bukovsko kontrola hospodaření zřizovatele.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</si>
</sst>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8"/>
  <sheetViews>
    <sheetView tabSelected="1" zoomScalePageLayoutView="0" workbookViewId="0" topLeftCell="A1">
      <selection activeCell="B89" sqref="B89"/>
    </sheetView>
  </sheetViews>
  <sheetFormatPr defaultColWidth="9.140625" defaultRowHeight="12.75"/>
  <cols>
    <col min="3" max="3" width="11.421875" style="0" customWidth="1"/>
    <col min="7" max="7" width="18.421875" style="2" customWidth="1"/>
    <col min="11" max="11" width="21.57421875" style="0" customWidth="1"/>
  </cols>
  <sheetData>
    <row r="2" spans="2:8" ht="12.75">
      <c r="B2" s="7" t="s">
        <v>62</v>
      </c>
      <c r="C2" s="7"/>
      <c r="D2" s="7"/>
      <c r="E2" s="7"/>
      <c r="F2" s="7"/>
      <c r="G2" s="7"/>
      <c r="H2" s="7"/>
    </row>
    <row r="3" spans="2:8" ht="12.75">
      <c r="B3" s="7"/>
      <c r="C3" s="7"/>
      <c r="D3" s="7"/>
      <c r="E3" s="7"/>
      <c r="F3" s="7"/>
      <c r="G3" s="7"/>
      <c r="H3" s="7"/>
    </row>
    <row r="4" spans="2:8" ht="12.75">
      <c r="B4" s="7"/>
      <c r="C4" s="7"/>
      <c r="D4" s="7"/>
      <c r="E4" s="7"/>
      <c r="F4" s="7"/>
      <c r="G4" s="7"/>
      <c r="H4" s="7"/>
    </row>
    <row r="6" ht="12.75">
      <c r="B6" s="4" t="s">
        <v>0</v>
      </c>
    </row>
    <row r="7" spans="2:7" ht="12.75">
      <c r="B7" t="s">
        <v>1</v>
      </c>
      <c r="G7" s="2">
        <v>23039969</v>
      </c>
    </row>
    <row r="8" spans="2:7" ht="12.75">
      <c r="B8" t="s">
        <v>63</v>
      </c>
      <c r="G8" s="2">
        <v>3500000</v>
      </c>
    </row>
    <row r="9" spans="2:7" ht="12.75">
      <c r="B9" t="s">
        <v>47</v>
      </c>
      <c r="G9" s="2">
        <v>1007141.22</v>
      </c>
    </row>
    <row r="10" spans="2:7" ht="12.75">
      <c r="B10" t="s">
        <v>6</v>
      </c>
      <c r="G10" s="2">
        <v>7507</v>
      </c>
    </row>
    <row r="11" spans="2:7" ht="12.75">
      <c r="B11" t="s">
        <v>2</v>
      </c>
      <c r="G11" s="2">
        <v>1515436.97</v>
      </c>
    </row>
    <row r="12" spans="2:7" ht="12.75">
      <c r="B12" t="s">
        <v>3</v>
      </c>
      <c r="G12" s="2">
        <v>298226</v>
      </c>
    </row>
    <row r="13" spans="2:7" ht="12.75">
      <c r="B13" t="s">
        <v>4</v>
      </c>
      <c r="G13" s="2">
        <v>3907.87</v>
      </c>
    </row>
    <row r="14" spans="2:7" ht="12.75">
      <c r="B14" t="s">
        <v>5</v>
      </c>
      <c r="G14" s="2">
        <v>486.94</v>
      </c>
    </row>
    <row r="15" spans="2:7" ht="12.75">
      <c r="B15" t="s">
        <v>43</v>
      </c>
      <c r="G15" s="2">
        <v>73335.09</v>
      </c>
    </row>
    <row r="16" spans="2:7" ht="12.75">
      <c r="B16" t="s">
        <v>50</v>
      </c>
      <c r="G16" s="2">
        <v>7427</v>
      </c>
    </row>
    <row r="17" spans="2:7" ht="12.75">
      <c r="B17" t="s">
        <v>64</v>
      </c>
      <c r="G17" s="2">
        <v>195405.06</v>
      </c>
    </row>
    <row r="18" spans="2:7" ht="12.75">
      <c r="B18" t="s">
        <v>45</v>
      </c>
      <c r="G18" s="2">
        <v>1430006.83</v>
      </c>
    </row>
    <row r="19" spans="2:7" ht="12.75">
      <c r="B19" s="1" t="s">
        <v>7</v>
      </c>
      <c r="G19" s="3">
        <f>SUM(G7:G18)</f>
        <v>31078848.979999997</v>
      </c>
    </row>
    <row r="21" ht="12.75">
      <c r="B21" s="4" t="s">
        <v>8</v>
      </c>
    </row>
    <row r="22" spans="2:7" ht="12.75">
      <c r="B22" s="1" t="s">
        <v>9</v>
      </c>
      <c r="G22" s="2">
        <v>0</v>
      </c>
    </row>
    <row r="23" ht="12.75">
      <c r="B23" s="1" t="s">
        <v>10</v>
      </c>
    </row>
    <row r="24" spans="2:7" ht="12.75">
      <c r="B24" s="1" t="s">
        <v>11</v>
      </c>
      <c r="D24" t="s">
        <v>12</v>
      </c>
      <c r="G24" s="2">
        <v>43231.7</v>
      </c>
    </row>
    <row r="25" spans="4:7" ht="12.75">
      <c r="D25" t="s">
        <v>13</v>
      </c>
      <c r="G25" s="2">
        <v>5033</v>
      </c>
    </row>
    <row r="26" spans="4:7" ht="12.75">
      <c r="D26" t="s">
        <v>55</v>
      </c>
      <c r="G26" s="2">
        <v>98871</v>
      </c>
    </row>
    <row r="27" spans="4:7" ht="12.75">
      <c r="D27" t="s">
        <v>52</v>
      </c>
      <c r="G27" s="2">
        <v>11167</v>
      </c>
    </row>
    <row r="28" spans="4:7" ht="12.75">
      <c r="D28" t="s">
        <v>21</v>
      </c>
      <c r="G28" s="2">
        <v>96378</v>
      </c>
    </row>
    <row r="29" spans="4:7" ht="12.75">
      <c r="D29" t="s">
        <v>14</v>
      </c>
      <c r="G29" s="2">
        <v>23280</v>
      </c>
    </row>
    <row r="30" spans="4:7" ht="12.75">
      <c r="D30" t="s">
        <v>15</v>
      </c>
      <c r="G30" s="2">
        <v>17985.92</v>
      </c>
    </row>
    <row r="31" spans="4:7" ht="12.75">
      <c r="D31" t="s">
        <v>16</v>
      </c>
      <c r="G31" s="2">
        <v>16624435</v>
      </c>
    </row>
    <row r="32" spans="4:7" ht="12.75">
      <c r="D32" t="s">
        <v>17</v>
      </c>
      <c r="G32" s="2">
        <v>90000</v>
      </c>
    </row>
    <row r="33" spans="4:7" ht="12.75">
      <c r="D33" t="s">
        <v>18</v>
      </c>
      <c r="G33" s="2">
        <v>5586472.27</v>
      </c>
    </row>
    <row r="34" spans="4:7" ht="12.75">
      <c r="D34" t="s">
        <v>19</v>
      </c>
      <c r="G34" s="2">
        <v>334416.26</v>
      </c>
    </row>
    <row r="35" spans="4:7" ht="12.75">
      <c r="D35" t="s">
        <v>56</v>
      </c>
      <c r="G35" s="2">
        <v>33909.74</v>
      </c>
    </row>
    <row r="36" spans="4:7" ht="12.75">
      <c r="D36" t="s">
        <v>59</v>
      </c>
      <c r="G36" s="2">
        <v>7849</v>
      </c>
    </row>
    <row r="37" spans="4:7" ht="12.75">
      <c r="D37" t="s">
        <v>20</v>
      </c>
      <c r="G37" s="2">
        <v>66940.11</v>
      </c>
    </row>
    <row r="38" spans="4:7" ht="12.75">
      <c r="D38" s="1" t="s">
        <v>22</v>
      </c>
      <c r="G38" s="3">
        <f>SUM(G24:G37)</f>
        <v>23039969</v>
      </c>
    </row>
    <row r="39" spans="2:7" ht="12.75">
      <c r="B39" s="1" t="s">
        <v>48</v>
      </c>
      <c r="D39" s="6" t="s">
        <v>16</v>
      </c>
      <c r="E39" s="6"/>
      <c r="F39" s="6"/>
      <c r="G39" s="5">
        <v>90300</v>
      </c>
    </row>
    <row r="40" spans="4:7" ht="12.75">
      <c r="D40" s="6" t="s">
        <v>49</v>
      </c>
      <c r="E40" s="6"/>
      <c r="F40" s="6"/>
      <c r="G40" s="5">
        <v>534583</v>
      </c>
    </row>
    <row r="41" spans="4:7" ht="12.75">
      <c r="D41" s="6" t="s">
        <v>18</v>
      </c>
      <c r="E41" s="6"/>
      <c r="F41" s="6"/>
      <c r="G41" s="5">
        <v>88513.54</v>
      </c>
    </row>
    <row r="42" spans="4:7" ht="12.75">
      <c r="D42" s="6" t="s">
        <v>20</v>
      </c>
      <c r="E42" s="6"/>
      <c r="F42" s="6"/>
      <c r="G42" s="5">
        <v>1028.68</v>
      </c>
    </row>
    <row r="43" spans="4:7" ht="12.75">
      <c r="D43" s="6" t="s">
        <v>19</v>
      </c>
      <c r="E43" s="6"/>
      <c r="F43" s="6"/>
      <c r="G43" s="5">
        <v>1806</v>
      </c>
    </row>
    <row r="44" spans="4:7" ht="12.75">
      <c r="D44" s="6" t="s">
        <v>57</v>
      </c>
      <c r="E44" s="6"/>
      <c r="F44" s="6"/>
      <c r="G44" s="5">
        <v>43033</v>
      </c>
    </row>
    <row r="45" spans="4:7" ht="12.75">
      <c r="D45" s="6" t="s">
        <v>58</v>
      </c>
      <c r="E45" s="6"/>
      <c r="F45" s="6"/>
      <c r="G45" s="5">
        <v>61910</v>
      </c>
    </row>
    <row r="46" spans="4:7" ht="12.75">
      <c r="D46" s="6" t="s">
        <v>56</v>
      </c>
      <c r="E46" s="6"/>
      <c r="F46" s="6"/>
      <c r="G46" s="5">
        <v>185967</v>
      </c>
    </row>
    <row r="47" spans="4:7" ht="12.75">
      <c r="D47" s="1" t="s">
        <v>22</v>
      </c>
      <c r="G47" s="3">
        <f>SUM(G39:G46)</f>
        <v>1007141.2200000001</v>
      </c>
    </row>
    <row r="48" spans="2:7" ht="12.75">
      <c r="B48" s="1" t="s">
        <v>23</v>
      </c>
      <c r="D48" t="s">
        <v>56</v>
      </c>
      <c r="G48" s="2">
        <v>866446.91</v>
      </c>
    </row>
    <row r="49" spans="2:7" ht="12.75">
      <c r="B49" s="1"/>
      <c r="D49" t="s">
        <v>60</v>
      </c>
      <c r="G49" s="2">
        <v>16892</v>
      </c>
    </row>
    <row r="50" spans="4:7" ht="12.75">
      <c r="D50" t="s">
        <v>24</v>
      </c>
      <c r="G50" s="2">
        <v>667983.06</v>
      </c>
    </row>
    <row r="51" spans="4:7" ht="12.75">
      <c r="D51" t="s">
        <v>25</v>
      </c>
      <c r="G51" s="2">
        <v>26052.6</v>
      </c>
    </row>
    <row r="52" spans="4:7" ht="12.75">
      <c r="D52" t="s">
        <v>26</v>
      </c>
      <c r="G52" s="2">
        <v>64655.9</v>
      </c>
    </row>
    <row r="53" spans="4:7" ht="12.75">
      <c r="D53" t="s">
        <v>27</v>
      </c>
      <c r="G53" s="2">
        <v>411942.25</v>
      </c>
    </row>
    <row r="54" spans="4:7" ht="12.75">
      <c r="D54" t="s">
        <v>28</v>
      </c>
      <c r="G54" s="2">
        <v>671567.16</v>
      </c>
    </row>
    <row r="55" spans="4:7" ht="12.75">
      <c r="D55" t="s">
        <v>29</v>
      </c>
      <c r="G55" s="2">
        <v>13303.23</v>
      </c>
    </row>
    <row r="56" spans="4:7" ht="12.75">
      <c r="D56" t="s">
        <v>13</v>
      </c>
      <c r="G56" s="2">
        <v>16536.2</v>
      </c>
    </row>
    <row r="57" spans="4:7" ht="12.75">
      <c r="D57" t="s">
        <v>30</v>
      </c>
      <c r="G57" s="2">
        <v>415021.2</v>
      </c>
    </row>
    <row r="58" spans="4:7" ht="12.75">
      <c r="D58" t="s">
        <v>65</v>
      </c>
      <c r="G58" s="2">
        <v>30012</v>
      </c>
    </row>
    <row r="59" spans="4:7" ht="12.75">
      <c r="D59" t="s">
        <v>31</v>
      </c>
      <c r="G59" s="2">
        <v>30030</v>
      </c>
    </row>
    <row r="60" spans="4:7" ht="12.75">
      <c r="D60" t="s">
        <v>32</v>
      </c>
      <c r="G60" s="2">
        <v>213035.8</v>
      </c>
    </row>
    <row r="61" spans="4:7" ht="12.75">
      <c r="D61" s="1" t="s">
        <v>22</v>
      </c>
      <c r="G61" s="3">
        <f>SUM(G48:G60)</f>
        <v>3443478.3100000005</v>
      </c>
    </row>
    <row r="62" spans="2:7" ht="12.75">
      <c r="B62" s="1" t="s">
        <v>44</v>
      </c>
      <c r="D62" s="1"/>
      <c r="G62" s="5">
        <v>0</v>
      </c>
    </row>
    <row r="63" spans="2:11" ht="12.75">
      <c r="B63" s="1" t="s">
        <v>42</v>
      </c>
      <c r="G63" s="2">
        <v>0</v>
      </c>
      <c r="K63" s="2"/>
    </row>
    <row r="64" spans="2:11" ht="12.75">
      <c r="B64" s="1" t="s">
        <v>33</v>
      </c>
      <c r="D64" t="s">
        <v>34</v>
      </c>
      <c r="G64" s="2">
        <v>231350.9</v>
      </c>
      <c r="K64" s="2"/>
    </row>
    <row r="65" spans="2:11" ht="12.75">
      <c r="B65" s="1"/>
      <c r="D65" t="s">
        <v>41</v>
      </c>
      <c r="G65" s="2">
        <v>0</v>
      </c>
      <c r="K65" s="2"/>
    </row>
    <row r="66" spans="4:11" ht="12.75">
      <c r="D66" t="s">
        <v>28</v>
      </c>
      <c r="G66" s="2">
        <v>66875.1</v>
      </c>
      <c r="K66" s="2"/>
    </row>
    <row r="67" spans="2:11" ht="12.75">
      <c r="B67" s="1" t="s">
        <v>35</v>
      </c>
      <c r="G67" s="2">
        <v>7507</v>
      </c>
      <c r="K67" s="2"/>
    </row>
    <row r="68" spans="2:11" ht="12.75">
      <c r="B68" s="1" t="s">
        <v>51</v>
      </c>
      <c r="G68" s="2">
        <v>7427</v>
      </c>
      <c r="K68" s="2"/>
    </row>
    <row r="69" spans="2:11" ht="12.75">
      <c r="B69" s="1" t="s">
        <v>46</v>
      </c>
      <c r="G69" s="2">
        <v>73335.09</v>
      </c>
      <c r="K69" s="2"/>
    </row>
    <row r="70" spans="2:11" ht="12.75">
      <c r="B70" s="1" t="s">
        <v>66</v>
      </c>
      <c r="G70" s="2">
        <v>195405.06</v>
      </c>
      <c r="K70" s="2"/>
    </row>
    <row r="71" spans="2:11" ht="12.75">
      <c r="B71" s="1" t="s">
        <v>61</v>
      </c>
      <c r="G71" s="2">
        <v>0</v>
      </c>
      <c r="K71" s="2"/>
    </row>
    <row r="72" spans="2:11" ht="12.75">
      <c r="B72" s="1" t="s">
        <v>53</v>
      </c>
      <c r="G72" s="2">
        <v>0</v>
      </c>
      <c r="K72" s="2"/>
    </row>
    <row r="73" spans="2:11" ht="12.75">
      <c r="B73" s="1" t="s">
        <v>36</v>
      </c>
      <c r="G73" s="2">
        <v>1539048.59</v>
      </c>
      <c r="K73" s="2"/>
    </row>
    <row r="74" spans="2:11" ht="12.75">
      <c r="B74" s="1" t="s">
        <v>54</v>
      </c>
      <c r="G74" s="2">
        <v>11068.6</v>
      </c>
      <c r="K74" s="2"/>
    </row>
    <row r="75" spans="2:11" ht="12.75">
      <c r="B75" s="1" t="s">
        <v>45</v>
      </c>
      <c r="G75" s="2">
        <v>1428691.1</v>
      </c>
      <c r="K75" s="2"/>
    </row>
    <row r="76" spans="2:11" ht="12.75">
      <c r="B76" s="1"/>
      <c r="G76" s="3">
        <f>SUM(G64:G75)</f>
        <v>3560708.4400000004</v>
      </c>
      <c r="K76" s="2"/>
    </row>
    <row r="77" spans="2:11" ht="12.75">
      <c r="B77" s="1" t="s">
        <v>37</v>
      </c>
      <c r="G77" s="3">
        <f>G38+G47+G61+G76</f>
        <v>31051296.970000003</v>
      </c>
      <c r="K77" s="2"/>
    </row>
    <row r="78" ht="12.75">
      <c r="K78" s="2"/>
    </row>
    <row r="79" ht="12.75">
      <c r="K79" s="2"/>
    </row>
    <row r="80" ht="12.75">
      <c r="B80" s="4" t="s">
        <v>38</v>
      </c>
    </row>
    <row r="82" spans="2:7" ht="12.75">
      <c r="B82" t="s">
        <v>39</v>
      </c>
      <c r="G82" s="2">
        <v>26236.28</v>
      </c>
    </row>
    <row r="83" spans="2:7" ht="12.75">
      <c r="B83" t="s">
        <v>45</v>
      </c>
      <c r="G83" s="2">
        <v>1315.73</v>
      </c>
    </row>
    <row r="84" spans="2:7" ht="12.75">
      <c r="B84" s="1" t="s">
        <v>40</v>
      </c>
      <c r="G84" s="3">
        <f>SUM(G82:G83)</f>
        <v>27552.01</v>
      </c>
    </row>
    <row r="88" ht="12.75">
      <c r="B88" s="6" t="s">
        <v>67</v>
      </c>
    </row>
  </sheetData>
  <sheetProtection/>
  <mergeCells count="1">
    <mergeCell ref="B2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2017-09-18T11:11:32Z</cp:lastPrinted>
  <dcterms:created xsi:type="dcterms:W3CDTF">2013-03-07T08:33:17Z</dcterms:created>
  <dcterms:modified xsi:type="dcterms:W3CDTF">2024-02-19T10:05:05Z</dcterms:modified>
  <cp:category/>
  <cp:version/>
  <cp:contentType/>
  <cp:contentStatus/>
</cp:coreProperties>
</file>